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60" windowWidth="15060" windowHeight="846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Joe Martin</author>
  </authors>
  <commentList>
    <comment ref="D7" authorId="0">
      <text>
        <r>
          <rPr>
            <b/>
            <sz val="8"/>
            <rFont val="Tahoma"/>
            <family val="0"/>
          </rPr>
          <t>ENTER GEAR PITCH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HELICAL ANGLE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ENTER NUMBER OF TEETH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ENTER THE TOTAL LENGTH OF CUT. INCLUDE CUTTER APPROACH AND EXIT</t>
        </r>
      </text>
    </comment>
  </commentList>
</comments>
</file>

<file path=xl/comments2.xml><?xml version="1.0" encoding="utf-8"?>
<comments xmlns="http://schemas.openxmlformats.org/spreadsheetml/2006/main">
  <authors>
    <author>Joe Martin</author>
  </authors>
  <commentList>
    <comment ref="D7" authorId="0">
      <text>
        <r>
          <rPr>
            <b/>
            <sz val="8"/>
            <rFont val="Tahoma"/>
            <family val="0"/>
          </rPr>
          <t>ENTER GEAR PITCH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HELICAL ANGLE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ENTER NUMBER OF TEETH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ENTER THE TOTAL LENGTH OF CUT. INCLUDE CUTTER APPROACH AND EXIT</t>
        </r>
      </text>
    </comment>
  </commentList>
</comments>
</file>

<file path=xl/sharedStrings.xml><?xml version="1.0" encoding="utf-8"?>
<sst xmlns="http://schemas.openxmlformats.org/spreadsheetml/2006/main" count="34" uniqueCount="16">
  <si>
    <t>CIRCULAR PITCH</t>
  </si>
  <si>
    <t>HELICAL ANGLE</t>
  </si>
  <si>
    <t>NUMBER of TEETH</t>
  </si>
  <si>
    <t>LENGTH of X-AXIS CUT</t>
  </si>
  <si>
    <t>PITCH DIAMETER</t>
  </si>
  <si>
    <t>OUTSIDE DIA.</t>
  </si>
  <si>
    <t xml:space="preserve"> PITCH</t>
  </si>
  <si>
    <t>A-AXIS ANGLE MOVE</t>
  </si>
  <si>
    <t>WORKING DEPTH</t>
  </si>
  <si>
    <t>INDEX DEGREES</t>
  </si>
  <si>
    <t>COS</t>
  </si>
  <si>
    <t>CIR</t>
  </si>
  <si>
    <t>1-DEGREE of CIR</t>
  </si>
  <si>
    <t>TAN</t>
  </si>
  <si>
    <r>
      <t>GEAR CALCULATOR</t>
    </r>
    <r>
      <rPr>
        <sz val="10"/>
        <rFont val="Arial"/>
        <family val="0"/>
      </rPr>
      <t xml:space="preserve">
THIS CALCULATOR WILL CALCULATE VARIOUS DIMENSIONS NEEDED TO PRODUCE A GEAR. I PUT IT TOGETHER PRIMAIRLY TO CALCULATE THE AMOUNT OF A-AXIS ROTATION NEEDED TO CUT A HELICAL GEAR USING CNC. IF THE HELICAL ANGLE IS SET TO "0" IT WILL GIVE YOU STANDARD SPUR-GEAR DIMENSIONS.</t>
    </r>
  </si>
  <si>
    <t>TOOTH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</si>
</sst>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000000000000000000000000000"/>
    <numFmt numFmtId="173" formatCode="0.00000000"/>
    <numFmt numFmtId="174" formatCode="0.0000000000"/>
  </numFmts>
  <fonts count="9">
    <font>
      <sz val="1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ourier New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0" fillId="2" borderId="0" xfId="0" applyFont="1" applyFill="1" applyAlignment="1">
      <alignment/>
    </xf>
    <xf numFmtId="171" fontId="0" fillId="3" borderId="1" xfId="0" applyNumberFormat="1" applyFill="1" applyBorder="1" applyAlignment="1">
      <alignment horizontal="center"/>
    </xf>
    <xf numFmtId="170" fontId="1" fillId="2" borderId="0" xfId="0" applyNumberFormat="1" applyFont="1" applyFill="1" applyAlignment="1">
      <alignment/>
    </xf>
    <xf numFmtId="0" fontId="0" fillId="4" borderId="1" xfId="0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170" fontId="2" fillId="2" borderId="0" xfId="0" applyNumberFormat="1" applyFont="1" applyFill="1" applyAlignment="1">
      <alignment/>
    </xf>
    <xf numFmtId="171" fontId="0" fillId="2" borderId="0" xfId="0" applyNumberFormat="1" applyFill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70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NumberFormat="1" applyFill="1" applyAlignment="1">
      <alignment horizontal="center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174" fontId="0" fillId="3" borderId="1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152400</xdr:rowOff>
    </xdr:from>
    <xdr:to>
      <xdr:col>8</xdr:col>
      <xdr:colOff>9525</xdr:colOff>
      <xdr:row>15</xdr:row>
      <xdr:rowOff>19050</xdr:rowOff>
    </xdr:to>
    <xdr:grpSp>
      <xdr:nvGrpSpPr>
        <xdr:cNvPr id="1" name="Group 20"/>
        <xdr:cNvGrpSpPr>
          <a:grpSpLocks/>
        </xdr:cNvGrpSpPr>
      </xdr:nvGrpSpPr>
      <xdr:grpSpPr>
        <a:xfrm>
          <a:off x="4772025" y="2209800"/>
          <a:ext cx="2819400" cy="1657350"/>
          <a:chOff x="608" y="180"/>
          <a:chExt cx="296" cy="156"/>
        </a:xfrm>
        <a:solidFill>
          <a:srgbClr val="FFFFFF"/>
        </a:solidFill>
      </xdr:grpSpPr>
      <xdr:pic>
        <xdr:nvPicPr>
          <xdr:cNvPr id="2" name="Label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8" y="180"/>
            <a:ext cx="296" cy="1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</xdr:pic>
      <xdr:pic>
        <xdr:nvPicPr>
          <xdr:cNvPr id="3" name="Label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0" y="188"/>
            <a:ext cx="99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mmandButton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8" y="268"/>
            <a:ext cx="14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Label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8" y="210"/>
            <a:ext cx="109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Label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16" y="301"/>
            <a:ext cx="272" cy="3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7" name="Group 19"/>
          <xdr:cNvGrpSpPr>
            <a:grpSpLocks/>
          </xdr:cNvGrpSpPr>
        </xdr:nvGrpSpPr>
        <xdr:grpSpPr>
          <a:xfrm>
            <a:off x="720" y="188"/>
            <a:ext cx="177" cy="71"/>
            <a:chOff x="639" y="428"/>
            <a:chExt cx="177" cy="71"/>
          </a:xfrm>
          <a:solidFill>
            <a:srgbClr val="FFFFFF"/>
          </a:solidFill>
        </xdr:grpSpPr>
        <xdr:pic>
          <xdr:nvPicPr>
            <xdr:cNvPr id="8" name="Label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639" y="428"/>
              <a:ext cx="177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9" name="Group 18"/>
            <xdr:cNvGrpSpPr>
              <a:grpSpLocks/>
            </xdr:cNvGrpSpPr>
          </xdr:nvGrpSpPr>
          <xdr:grpSpPr>
            <a:xfrm>
              <a:off x="641" y="432"/>
              <a:ext cx="172" cy="66"/>
              <a:chOff x="723" y="191"/>
              <a:chExt cx="172" cy="66"/>
            </a:xfrm>
            <a:solidFill>
              <a:srgbClr val="FFFFFF"/>
            </a:solidFill>
          </xdr:grpSpPr>
          <xdr:pic>
            <xdr:nvPicPr>
              <xdr:cNvPr id="10" name="Label3"/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743" y="191"/>
                <a:ext cx="152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1" name="Label6"/>
              <xdr:cNvPicPr preferRelativeResize="1">
                <a:picLocks noChangeAspect="1"/>
              </xdr:cNvPicPr>
            </xdr:nvPicPr>
            <xdr:blipFill>
              <a:blip r:embed="rId8"/>
              <a:stretch>
                <a:fillRect/>
              </a:stretch>
            </xdr:blipFill>
            <xdr:spPr>
              <a:xfrm>
                <a:off x="744" y="226"/>
                <a:ext cx="150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2" name="Label7"/>
              <xdr:cNvPicPr preferRelativeResize="1">
                <a:picLocks noChangeAspect="1"/>
              </xdr:cNvPicPr>
            </xdr:nvPicPr>
            <xdr:blipFill>
              <a:blip r:embed="rId9"/>
              <a:stretch>
                <a:fillRect/>
              </a:stretch>
            </xdr:blipFill>
            <xdr:spPr>
              <a:xfrm>
                <a:off x="723" y="192"/>
                <a:ext cx="18" cy="1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3" name="Label8"/>
              <xdr:cNvPicPr preferRelativeResize="1">
                <a:picLocks noChangeAspect="1"/>
              </xdr:cNvPicPr>
            </xdr:nvPicPr>
            <xdr:blipFill>
              <a:blip r:embed="rId10"/>
              <a:stretch>
                <a:fillRect/>
              </a:stretch>
            </xdr:blipFill>
            <xdr:spPr>
              <a:xfrm>
                <a:off x="724" y="225"/>
                <a:ext cx="18" cy="1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999"/>
  <sheetViews>
    <sheetView tabSelected="1" workbookViewId="0" topLeftCell="A3">
      <pane ySplit="15" topLeftCell="BM18" activePane="bottomLeft" state="frozen"/>
      <selection pane="topLeft" activeCell="A3" sqref="A3"/>
      <selection pane="bottomLeft" activeCell="C18" sqref="C18"/>
    </sheetView>
  </sheetViews>
  <sheetFormatPr defaultColWidth="9.140625" defaultRowHeight="12.75"/>
  <cols>
    <col min="1" max="1" width="8.8515625" style="2" customWidth="1"/>
    <col min="2" max="2" width="9.140625" style="2" customWidth="1"/>
    <col min="3" max="3" width="20.00390625" style="13" customWidth="1"/>
    <col min="4" max="4" width="18.00390625" style="21" customWidth="1"/>
    <col min="5" max="5" width="11.57421875" style="2" customWidth="1"/>
    <col min="6" max="6" width="11.8515625" style="15" customWidth="1"/>
    <col min="7" max="7" width="19.28125" style="2" customWidth="1"/>
    <col min="8" max="8" width="15.00390625" style="2" customWidth="1"/>
    <col min="9" max="9" width="20.00390625" style="2" customWidth="1"/>
    <col min="10" max="16384" width="9.140625" style="2" customWidth="1"/>
  </cols>
  <sheetData>
    <row r="1" spans="2:6" ht="39" customHeight="1">
      <c r="B1" s="25" t="s">
        <v>14</v>
      </c>
      <c r="C1" s="26"/>
      <c r="D1" s="26"/>
      <c r="E1" s="26"/>
      <c r="F1" s="26"/>
    </row>
    <row r="2" spans="2:6" ht="12.75">
      <c r="B2" s="26"/>
      <c r="C2" s="26"/>
      <c r="D2" s="26"/>
      <c r="E2" s="26"/>
      <c r="F2" s="26"/>
    </row>
    <row r="3" spans="2:6" ht="84.75" customHeight="1">
      <c r="B3" s="26"/>
      <c r="C3" s="26"/>
      <c r="D3" s="26"/>
      <c r="E3" s="26"/>
      <c r="F3" s="26"/>
    </row>
    <row r="4" spans="2:6" ht="12.75">
      <c r="B4" s="26"/>
      <c r="C4" s="26"/>
      <c r="D4" s="26"/>
      <c r="E4" s="26"/>
      <c r="F4" s="26"/>
    </row>
    <row r="5" ht="12.75"/>
    <row r="6" spans="5:6" ht="26.25" customHeight="1">
      <c r="E6" s="3"/>
      <c r="F6" s="7"/>
    </row>
    <row r="7" spans="3:7" ht="12.75">
      <c r="C7" s="14" t="s">
        <v>6</v>
      </c>
      <c r="D7" s="22">
        <v>20</v>
      </c>
      <c r="E7" s="11"/>
      <c r="F7" s="12"/>
      <c r="G7" s="11"/>
    </row>
    <row r="8" spans="3:7" ht="12.75">
      <c r="C8" s="14" t="s">
        <v>0</v>
      </c>
      <c r="D8" s="23">
        <f>1*3.1416/D7</f>
        <v>0.15708</v>
      </c>
      <c r="E8" s="15"/>
      <c r="G8" s="3"/>
    </row>
    <row r="9" spans="3:7" ht="12.75">
      <c r="C9" s="14" t="s">
        <v>8</v>
      </c>
      <c r="D9" s="24">
        <f>(2*(1/D7))*1.074</f>
        <v>0.10740000000000001</v>
      </c>
      <c r="E9" s="7" t="s">
        <v>10</v>
      </c>
      <c r="F9" s="7" t="s">
        <v>13</v>
      </c>
      <c r="G9" s="3"/>
    </row>
    <row r="10" spans="3:7" ht="12.75">
      <c r="C10" s="14" t="s">
        <v>1</v>
      </c>
      <c r="D10" s="22">
        <v>0</v>
      </c>
      <c r="E10" s="7">
        <f>IF(D10=0,1,IF(D10&gt;0,COS(D10*PI()/180)))</f>
        <v>1</v>
      </c>
      <c r="F10" s="7">
        <f>IF(D10=0,1,IF(D10&gt;0,TAN(D10*PI()/180)))</f>
        <v>1</v>
      </c>
      <c r="G10" s="3"/>
    </row>
    <row r="11" spans="3:7" ht="12.75">
      <c r="C11" s="14" t="s">
        <v>2</v>
      </c>
      <c r="D11" s="22">
        <v>20</v>
      </c>
      <c r="E11" s="7"/>
      <c r="F11" s="7"/>
      <c r="G11" s="3"/>
    </row>
    <row r="12" spans="3:7" ht="12.75">
      <c r="C12" s="14" t="s">
        <v>3</v>
      </c>
      <c r="D12" s="22">
        <v>2</v>
      </c>
      <c r="E12" s="7" t="s">
        <v>11</v>
      </c>
      <c r="F12" s="7" t="s">
        <v>12</v>
      </c>
      <c r="G12" s="3"/>
    </row>
    <row r="13" spans="3:7" ht="12.75">
      <c r="C13" s="14" t="s">
        <v>4</v>
      </c>
      <c r="D13" s="23">
        <f>IF(D10=0,D11/D7,IF(D10&gt;0,(D11/D7)/(E10)))</f>
        <v>1</v>
      </c>
      <c r="E13" s="7">
        <f>3.1416*D13</f>
        <v>3.1416</v>
      </c>
      <c r="F13" s="7">
        <f>E13/360</f>
        <v>0.008726666666666667</v>
      </c>
      <c r="G13" s="3"/>
    </row>
    <row r="14" spans="3:7" ht="12.75">
      <c r="C14" s="14" t="s">
        <v>5</v>
      </c>
      <c r="D14" s="23">
        <f>D13+(2*(1/D7))</f>
        <v>1.1</v>
      </c>
      <c r="E14" s="7"/>
      <c r="F14" s="7"/>
      <c r="G14" s="3"/>
    </row>
    <row r="15" spans="3:7" ht="12.75">
      <c r="C15" s="14" t="s">
        <v>7</v>
      </c>
      <c r="D15" s="23">
        <f>IF(D10=0,0,IF(D10&gt;0,(F10*D12)/(F13)))</f>
        <v>0</v>
      </c>
      <c r="E15" s="3"/>
      <c r="F15" s="7"/>
      <c r="G15" s="3"/>
    </row>
    <row r="16" spans="3:7" ht="13.5">
      <c r="C16" s="14" t="s">
        <v>9</v>
      </c>
      <c r="D16" s="23">
        <f>360/D11</f>
        <v>18</v>
      </c>
      <c r="E16" s="17"/>
      <c r="F16" s="12"/>
      <c r="G16" s="11"/>
    </row>
    <row r="17" spans="3:7" ht="13.5">
      <c r="C17" s="16" t="s">
        <v>15</v>
      </c>
      <c r="D17" s="21" t="s">
        <v>9</v>
      </c>
      <c r="E17" s="18"/>
      <c r="F17" s="12"/>
      <c r="G17" s="11"/>
    </row>
    <row r="18" spans="3:7" ht="12.75">
      <c r="C18" s="2">
        <v>1</v>
      </c>
      <c r="D18" s="21">
        <v>0</v>
      </c>
      <c r="E18" s="19"/>
      <c r="F18" s="12"/>
      <c r="G18" s="11"/>
    </row>
    <row r="19" spans="3:7" ht="13.5">
      <c r="C19" s="2">
        <f aca="true" t="shared" si="0" ref="C19:C82">C18+1</f>
        <v>2</v>
      </c>
      <c r="D19" s="21">
        <f aca="true" t="shared" si="1" ref="D19:D82">IF(C19&lt;($D$11+1),360/$D$11*(C19-1),IF(C19&gt;($D$11),0))</f>
        <v>18</v>
      </c>
      <c r="E19" s="18"/>
      <c r="F19" s="12"/>
      <c r="G19" s="11"/>
    </row>
    <row r="20" spans="3:5" ht="13.5">
      <c r="C20" s="2">
        <f t="shared" si="0"/>
        <v>3</v>
      </c>
      <c r="D20" s="21">
        <f t="shared" si="1"/>
        <v>36</v>
      </c>
      <c r="E20" s="18"/>
    </row>
    <row r="21" spans="3:5" ht="12.75">
      <c r="C21" s="2">
        <f t="shared" si="0"/>
        <v>4</v>
      </c>
      <c r="D21" s="21">
        <f t="shared" si="1"/>
        <v>54</v>
      </c>
      <c r="E21" s="20"/>
    </row>
    <row r="22" spans="3:4" ht="12.75">
      <c r="C22" s="2">
        <f t="shared" si="0"/>
        <v>5</v>
      </c>
      <c r="D22" s="21">
        <f t="shared" si="1"/>
        <v>72</v>
      </c>
    </row>
    <row r="23" spans="3:4" ht="12.75">
      <c r="C23" s="2">
        <f t="shared" si="0"/>
        <v>6</v>
      </c>
      <c r="D23" s="21">
        <f t="shared" si="1"/>
        <v>90</v>
      </c>
    </row>
    <row r="24" spans="3:4" ht="12.75">
      <c r="C24" s="2">
        <f>C23+1</f>
        <v>7</v>
      </c>
      <c r="D24" s="21">
        <f t="shared" si="1"/>
        <v>108</v>
      </c>
    </row>
    <row r="25" spans="3:4" ht="12.75">
      <c r="C25" s="2">
        <f t="shared" si="0"/>
        <v>8</v>
      </c>
      <c r="D25" s="21">
        <f t="shared" si="1"/>
        <v>126</v>
      </c>
    </row>
    <row r="26" spans="3:4" ht="12.75">
      <c r="C26" s="2">
        <f t="shared" si="0"/>
        <v>9</v>
      </c>
      <c r="D26" s="21">
        <f t="shared" si="1"/>
        <v>144</v>
      </c>
    </row>
    <row r="27" spans="3:4" ht="12.75">
      <c r="C27" s="2">
        <f t="shared" si="0"/>
        <v>10</v>
      </c>
      <c r="D27" s="21">
        <f t="shared" si="1"/>
        <v>162</v>
      </c>
    </row>
    <row r="28" spans="3:4" ht="12.75">
      <c r="C28" s="2">
        <f t="shared" si="0"/>
        <v>11</v>
      </c>
      <c r="D28" s="21">
        <f t="shared" si="1"/>
        <v>180</v>
      </c>
    </row>
    <row r="29" spans="3:4" ht="12.75">
      <c r="C29" s="2">
        <f t="shared" si="0"/>
        <v>12</v>
      </c>
      <c r="D29" s="21">
        <f t="shared" si="1"/>
        <v>198</v>
      </c>
    </row>
    <row r="30" spans="3:4" ht="12.75">
      <c r="C30" s="2">
        <f t="shared" si="0"/>
        <v>13</v>
      </c>
      <c r="D30" s="21">
        <f t="shared" si="1"/>
        <v>216</v>
      </c>
    </row>
    <row r="31" spans="3:4" ht="12.75">
      <c r="C31" s="2">
        <f t="shared" si="0"/>
        <v>14</v>
      </c>
      <c r="D31" s="21">
        <f t="shared" si="1"/>
        <v>234</v>
      </c>
    </row>
    <row r="32" spans="3:4" ht="12.75">
      <c r="C32" s="2">
        <f t="shared" si="0"/>
        <v>15</v>
      </c>
      <c r="D32" s="21">
        <f t="shared" si="1"/>
        <v>252</v>
      </c>
    </row>
    <row r="33" spans="3:4" ht="12.75">
      <c r="C33" s="2">
        <f t="shared" si="0"/>
        <v>16</v>
      </c>
      <c r="D33" s="21">
        <f t="shared" si="1"/>
        <v>270</v>
      </c>
    </row>
    <row r="34" spans="3:4" ht="12.75">
      <c r="C34" s="2">
        <f t="shared" si="0"/>
        <v>17</v>
      </c>
      <c r="D34" s="21">
        <f t="shared" si="1"/>
        <v>288</v>
      </c>
    </row>
    <row r="35" spans="3:4" ht="12.75">
      <c r="C35" s="2">
        <f t="shared" si="0"/>
        <v>18</v>
      </c>
      <c r="D35" s="21">
        <f t="shared" si="1"/>
        <v>306</v>
      </c>
    </row>
    <row r="36" spans="3:4" ht="12.75">
      <c r="C36" s="2">
        <f t="shared" si="0"/>
        <v>19</v>
      </c>
      <c r="D36" s="21">
        <f t="shared" si="1"/>
        <v>324</v>
      </c>
    </row>
    <row r="37" spans="3:4" ht="12.75">
      <c r="C37" s="2">
        <f t="shared" si="0"/>
        <v>20</v>
      </c>
      <c r="D37" s="21">
        <f t="shared" si="1"/>
        <v>342</v>
      </c>
    </row>
    <row r="38" spans="3:4" ht="12.75">
      <c r="C38" s="2">
        <f t="shared" si="0"/>
        <v>21</v>
      </c>
      <c r="D38" s="21">
        <f t="shared" si="1"/>
        <v>0</v>
      </c>
    </row>
    <row r="39" spans="3:4" ht="12.75">
      <c r="C39" s="2">
        <f t="shared" si="0"/>
        <v>22</v>
      </c>
      <c r="D39" s="21">
        <f t="shared" si="1"/>
        <v>0</v>
      </c>
    </row>
    <row r="40" spans="3:4" ht="12.75">
      <c r="C40" s="2">
        <f t="shared" si="0"/>
        <v>23</v>
      </c>
      <c r="D40" s="21">
        <f t="shared" si="1"/>
        <v>0</v>
      </c>
    </row>
    <row r="41" spans="3:4" ht="12.75">
      <c r="C41" s="2">
        <f t="shared" si="0"/>
        <v>24</v>
      </c>
      <c r="D41" s="21">
        <f t="shared" si="1"/>
        <v>0</v>
      </c>
    </row>
    <row r="42" spans="3:4" ht="12.75">
      <c r="C42" s="2">
        <f t="shared" si="0"/>
        <v>25</v>
      </c>
      <c r="D42" s="21">
        <f t="shared" si="1"/>
        <v>0</v>
      </c>
    </row>
    <row r="43" spans="3:4" ht="12.75">
      <c r="C43" s="2">
        <f t="shared" si="0"/>
        <v>26</v>
      </c>
      <c r="D43" s="21">
        <f t="shared" si="1"/>
        <v>0</v>
      </c>
    </row>
    <row r="44" spans="3:4" ht="12.75">
      <c r="C44" s="2">
        <f t="shared" si="0"/>
        <v>27</v>
      </c>
      <c r="D44" s="21">
        <f t="shared" si="1"/>
        <v>0</v>
      </c>
    </row>
    <row r="45" spans="3:4" ht="12.75">
      <c r="C45" s="2">
        <f t="shared" si="0"/>
        <v>28</v>
      </c>
      <c r="D45" s="21">
        <f t="shared" si="1"/>
        <v>0</v>
      </c>
    </row>
    <row r="46" spans="3:4" ht="12.75">
      <c r="C46" s="2">
        <f t="shared" si="0"/>
        <v>29</v>
      </c>
      <c r="D46" s="21">
        <f t="shared" si="1"/>
        <v>0</v>
      </c>
    </row>
    <row r="47" spans="3:4" ht="12.75">
      <c r="C47" s="2">
        <f t="shared" si="0"/>
        <v>30</v>
      </c>
      <c r="D47" s="21">
        <f t="shared" si="1"/>
        <v>0</v>
      </c>
    </row>
    <row r="48" spans="3:4" ht="12.75">
      <c r="C48" s="2">
        <f t="shared" si="0"/>
        <v>31</v>
      </c>
      <c r="D48" s="21">
        <f t="shared" si="1"/>
        <v>0</v>
      </c>
    </row>
    <row r="49" spans="3:4" ht="12.75">
      <c r="C49" s="2">
        <f t="shared" si="0"/>
        <v>32</v>
      </c>
      <c r="D49" s="21">
        <f t="shared" si="1"/>
        <v>0</v>
      </c>
    </row>
    <row r="50" spans="3:4" ht="12.75">
      <c r="C50" s="2">
        <f t="shared" si="0"/>
        <v>33</v>
      </c>
      <c r="D50" s="21">
        <f t="shared" si="1"/>
        <v>0</v>
      </c>
    </row>
    <row r="51" spans="3:4" ht="12.75">
      <c r="C51" s="2">
        <f t="shared" si="0"/>
        <v>34</v>
      </c>
      <c r="D51" s="21">
        <f t="shared" si="1"/>
        <v>0</v>
      </c>
    </row>
    <row r="52" spans="3:4" ht="12.75">
      <c r="C52" s="2">
        <f t="shared" si="0"/>
        <v>35</v>
      </c>
      <c r="D52" s="21">
        <f t="shared" si="1"/>
        <v>0</v>
      </c>
    </row>
    <row r="53" spans="3:4" ht="12.75">
      <c r="C53" s="2">
        <f t="shared" si="0"/>
        <v>36</v>
      </c>
      <c r="D53" s="21">
        <f t="shared" si="1"/>
        <v>0</v>
      </c>
    </row>
    <row r="54" spans="3:4" ht="12.75">
      <c r="C54" s="2">
        <f t="shared" si="0"/>
        <v>37</v>
      </c>
      <c r="D54" s="21">
        <f t="shared" si="1"/>
        <v>0</v>
      </c>
    </row>
    <row r="55" spans="3:4" ht="12.75">
      <c r="C55" s="2">
        <f t="shared" si="0"/>
        <v>38</v>
      </c>
      <c r="D55" s="21">
        <f t="shared" si="1"/>
        <v>0</v>
      </c>
    </row>
    <row r="56" spans="3:4" ht="12.75">
      <c r="C56" s="2">
        <f t="shared" si="0"/>
        <v>39</v>
      </c>
      <c r="D56" s="21">
        <f t="shared" si="1"/>
        <v>0</v>
      </c>
    </row>
    <row r="57" spans="3:4" ht="12.75">
      <c r="C57" s="2">
        <f t="shared" si="0"/>
        <v>40</v>
      </c>
      <c r="D57" s="21">
        <f t="shared" si="1"/>
        <v>0</v>
      </c>
    </row>
    <row r="58" spans="3:4" ht="12.75">
      <c r="C58" s="2">
        <f t="shared" si="0"/>
        <v>41</v>
      </c>
      <c r="D58" s="21">
        <f t="shared" si="1"/>
        <v>0</v>
      </c>
    </row>
    <row r="59" spans="3:4" ht="12.75">
      <c r="C59" s="2">
        <f t="shared" si="0"/>
        <v>42</v>
      </c>
      <c r="D59" s="21">
        <f t="shared" si="1"/>
        <v>0</v>
      </c>
    </row>
    <row r="60" spans="3:4" ht="12.75">
      <c r="C60" s="2">
        <f t="shared" si="0"/>
        <v>43</v>
      </c>
      <c r="D60" s="21">
        <f t="shared" si="1"/>
        <v>0</v>
      </c>
    </row>
    <row r="61" spans="3:4" ht="12.75">
      <c r="C61" s="2">
        <f t="shared" si="0"/>
        <v>44</v>
      </c>
      <c r="D61" s="21">
        <f t="shared" si="1"/>
        <v>0</v>
      </c>
    </row>
    <row r="62" spans="3:4" ht="12.75">
      <c r="C62" s="2">
        <f t="shared" si="0"/>
        <v>45</v>
      </c>
      <c r="D62" s="21">
        <f t="shared" si="1"/>
        <v>0</v>
      </c>
    </row>
    <row r="63" spans="3:4" ht="12.75">
      <c r="C63" s="2">
        <f t="shared" si="0"/>
        <v>46</v>
      </c>
      <c r="D63" s="21">
        <f t="shared" si="1"/>
        <v>0</v>
      </c>
    </row>
    <row r="64" spans="3:4" ht="12.75">
      <c r="C64" s="2">
        <f t="shared" si="0"/>
        <v>47</v>
      </c>
      <c r="D64" s="21">
        <f t="shared" si="1"/>
        <v>0</v>
      </c>
    </row>
    <row r="65" spans="3:4" ht="12.75">
      <c r="C65" s="2">
        <f t="shared" si="0"/>
        <v>48</v>
      </c>
      <c r="D65" s="21">
        <f t="shared" si="1"/>
        <v>0</v>
      </c>
    </row>
    <row r="66" spans="3:4" ht="12.75">
      <c r="C66" s="2">
        <f t="shared" si="0"/>
        <v>49</v>
      </c>
      <c r="D66" s="21">
        <f t="shared" si="1"/>
        <v>0</v>
      </c>
    </row>
    <row r="67" spans="3:4" ht="12.75">
      <c r="C67" s="2">
        <f t="shared" si="0"/>
        <v>50</v>
      </c>
      <c r="D67" s="21">
        <f t="shared" si="1"/>
        <v>0</v>
      </c>
    </row>
    <row r="68" spans="3:4" ht="12.75">
      <c r="C68" s="2">
        <f t="shared" si="0"/>
        <v>51</v>
      </c>
      <c r="D68" s="21">
        <f t="shared" si="1"/>
        <v>0</v>
      </c>
    </row>
    <row r="69" spans="3:4" ht="12.75">
      <c r="C69" s="2">
        <f t="shared" si="0"/>
        <v>52</v>
      </c>
      <c r="D69" s="21">
        <f t="shared" si="1"/>
        <v>0</v>
      </c>
    </row>
    <row r="70" spans="3:4" ht="12.75">
      <c r="C70" s="2">
        <f t="shared" si="0"/>
        <v>53</v>
      </c>
      <c r="D70" s="21">
        <f t="shared" si="1"/>
        <v>0</v>
      </c>
    </row>
    <row r="71" spans="3:4" ht="12.75">
      <c r="C71" s="2">
        <f t="shared" si="0"/>
        <v>54</v>
      </c>
      <c r="D71" s="21">
        <f t="shared" si="1"/>
        <v>0</v>
      </c>
    </row>
    <row r="72" spans="3:4" ht="12.75">
      <c r="C72" s="2">
        <f t="shared" si="0"/>
        <v>55</v>
      </c>
      <c r="D72" s="21">
        <f t="shared" si="1"/>
        <v>0</v>
      </c>
    </row>
    <row r="73" spans="3:4" ht="12.75">
      <c r="C73" s="2">
        <f t="shared" si="0"/>
        <v>56</v>
      </c>
      <c r="D73" s="21">
        <f t="shared" si="1"/>
        <v>0</v>
      </c>
    </row>
    <row r="74" spans="3:4" ht="12.75">
      <c r="C74" s="2">
        <f t="shared" si="0"/>
        <v>57</v>
      </c>
      <c r="D74" s="21">
        <f t="shared" si="1"/>
        <v>0</v>
      </c>
    </row>
    <row r="75" spans="3:4" ht="12.75">
      <c r="C75" s="2">
        <f t="shared" si="0"/>
        <v>58</v>
      </c>
      <c r="D75" s="21">
        <f t="shared" si="1"/>
        <v>0</v>
      </c>
    </row>
    <row r="76" spans="3:4" ht="12.75">
      <c r="C76" s="2">
        <f t="shared" si="0"/>
        <v>59</v>
      </c>
      <c r="D76" s="21">
        <f t="shared" si="1"/>
        <v>0</v>
      </c>
    </row>
    <row r="77" spans="3:4" ht="12.75">
      <c r="C77" s="2">
        <f t="shared" si="0"/>
        <v>60</v>
      </c>
      <c r="D77" s="21">
        <f t="shared" si="1"/>
        <v>0</v>
      </c>
    </row>
    <row r="78" spans="3:4" ht="12.75">
      <c r="C78" s="2">
        <f t="shared" si="0"/>
        <v>61</v>
      </c>
      <c r="D78" s="21">
        <f t="shared" si="1"/>
        <v>0</v>
      </c>
    </row>
    <row r="79" spans="3:4" ht="12.75">
      <c r="C79" s="2">
        <f t="shared" si="0"/>
        <v>62</v>
      </c>
      <c r="D79" s="21">
        <f t="shared" si="1"/>
        <v>0</v>
      </c>
    </row>
    <row r="80" spans="3:4" ht="12.75">
      <c r="C80" s="2">
        <f t="shared" si="0"/>
        <v>63</v>
      </c>
      <c r="D80" s="21">
        <f t="shared" si="1"/>
        <v>0</v>
      </c>
    </row>
    <row r="81" spans="3:4" ht="12.75">
      <c r="C81" s="2">
        <f t="shared" si="0"/>
        <v>64</v>
      </c>
      <c r="D81" s="21">
        <f t="shared" si="1"/>
        <v>0</v>
      </c>
    </row>
    <row r="82" spans="3:4" ht="12.75">
      <c r="C82" s="2">
        <f t="shared" si="0"/>
        <v>65</v>
      </c>
      <c r="D82" s="21">
        <f t="shared" si="1"/>
        <v>0</v>
      </c>
    </row>
    <row r="83" spans="3:4" ht="12.75">
      <c r="C83" s="2">
        <f aca="true" t="shared" si="2" ref="C83:C146">C82+1</f>
        <v>66</v>
      </c>
      <c r="D83" s="21">
        <f aca="true" t="shared" si="3" ref="D83:D146">IF(C83&lt;($D$11+1),360/$D$11*(C83-1),IF(C83&gt;($D$11),0))</f>
        <v>0</v>
      </c>
    </row>
    <row r="84" spans="3:4" ht="12.75">
      <c r="C84" s="2">
        <f t="shared" si="2"/>
        <v>67</v>
      </c>
      <c r="D84" s="21">
        <f t="shared" si="3"/>
        <v>0</v>
      </c>
    </row>
    <row r="85" spans="3:4" ht="12.75">
      <c r="C85" s="2">
        <f t="shared" si="2"/>
        <v>68</v>
      </c>
      <c r="D85" s="21">
        <f t="shared" si="3"/>
        <v>0</v>
      </c>
    </row>
    <row r="86" spans="3:4" ht="12.75">
      <c r="C86" s="2">
        <f t="shared" si="2"/>
        <v>69</v>
      </c>
      <c r="D86" s="21">
        <f t="shared" si="3"/>
        <v>0</v>
      </c>
    </row>
    <row r="87" spans="3:4" ht="12.75">
      <c r="C87" s="2">
        <f t="shared" si="2"/>
        <v>70</v>
      </c>
      <c r="D87" s="21">
        <f t="shared" si="3"/>
        <v>0</v>
      </c>
    </row>
    <row r="88" spans="3:4" ht="12.75">
      <c r="C88" s="2">
        <f t="shared" si="2"/>
        <v>71</v>
      </c>
      <c r="D88" s="21">
        <f t="shared" si="3"/>
        <v>0</v>
      </c>
    </row>
    <row r="89" spans="3:4" ht="12.75">
      <c r="C89" s="2">
        <f t="shared" si="2"/>
        <v>72</v>
      </c>
      <c r="D89" s="21">
        <f t="shared" si="3"/>
        <v>0</v>
      </c>
    </row>
    <row r="90" spans="3:4" ht="12.75">
      <c r="C90" s="2">
        <f t="shared" si="2"/>
        <v>73</v>
      </c>
      <c r="D90" s="21">
        <f t="shared" si="3"/>
        <v>0</v>
      </c>
    </row>
    <row r="91" spans="3:4" ht="12.75">
      <c r="C91" s="2">
        <f t="shared" si="2"/>
        <v>74</v>
      </c>
      <c r="D91" s="21">
        <f t="shared" si="3"/>
        <v>0</v>
      </c>
    </row>
    <row r="92" spans="3:4" ht="12.75">
      <c r="C92" s="2">
        <f t="shared" si="2"/>
        <v>75</v>
      </c>
      <c r="D92" s="21">
        <f t="shared" si="3"/>
        <v>0</v>
      </c>
    </row>
    <row r="93" spans="3:4" ht="12.75">
      <c r="C93" s="2">
        <f t="shared" si="2"/>
        <v>76</v>
      </c>
      <c r="D93" s="21">
        <f t="shared" si="3"/>
        <v>0</v>
      </c>
    </row>
    <row r="94" spans="3:4" ht="12.75">
      <c r="C94" s="2">
        <f t="shared" si="2"/>
        <v>77</v>
      </c>
      <c r="D94" s="21">
        <f t="shared" si="3"/>
        <v>0</v>
      </c>
    </row>
    <row r="95" spans="3:4" ht="12.75">
      <c r="C95" s="2">
        <f t="shared" si="2"/>
        <v>78</v>
      </c>
      <c r="D95" s="21">
        <f t="shared" si="3"/>
        <v>0</v>
      </c>
    </row>
    <row r="96" spans="3:4" ht="12.75">
      <c r="C96" s="2">
        <f t="shared" si="2"/>
        <v>79</v>
      </c>
      <c r="D96" s="21">
        <f t="shared" si="3"/>
        <v>0</v>
      </c>
    </row>
    <row r="97" spans="3:4" ht="12.75">
      <c r="C97" s="2">
        <f t="shared" si="2"/>
        <v>80</v>
      </c>
      <c r="D97" s="21">
        <f t="shared" si="3"/>
        <v>0</v>
      </c>
    </row>
    <row r="98" spans="3:4" ht="12.75">
      <c r="C98" s="2">
        <f t="shared" si="2"/>
        <v>81</v>
      </c>
      <c r="D98" s="21">
        <f t="shared" si="3"/>
        <v>0</v>
      </c>
    </row>
    <row r="99" spans="3:4" ht="12.75">
      <c r="C99" s="2">
        <f t="shared" si="2"/>
        <v>82</v>
      </c>
      <c r="D99" s="21">
        <f t="shared" si="3"/>
        <v>0</v>
      </c>
    </row>
    <row r="100" spans="3:4" ht="12.75">
      <c r="C100" s="2">
        <f t="shared" si="2"/>
        <v>83</v>
      </c>
      <c r="D100" s="21">
        <f t="shared" si="3"/>
        <v>0</v>
      </c>
    </row>
    <row r="101" spans="3:4" ht="12.75">
      <c r="C101" s="2">
        <f t="shared" si="2"/>
        <v>84</v>
      </c>
      <c r="D101" s="21">
        <f t="shared" si="3"/>
        <v>0</v>
      </c>
    </row>
    <row r="102" spans="3:4" ht="12.75">
      <c r="C102" s="2">
        <f t="shared" si="2"/>
        <v>85</v>
      </c>
      <c r="D102" s="21">
        <f t="shared" si="3"/>
        <v>0</v>
      </c>
    </row>
    <row r="103" spans="3:4" ht="12.75">
      <c r="C103" s="2">
        <f t="shared" si="2"/>
        <v>86</v>
      </c>
      <c r="D103" s="21">
        <f t="shared" si="3"/>
        <v>0</v>
      </c>
    </row>
    <row r="104" spans="3:4" ht="12.75">
      <c r="C104" s="2">
        <f t="shared" si="2"/>
        <v>87</v>
      </c>
      <c r="D104" s="21">
        <f t="shared" si="3"/>
        <v>0</v>
      </c>
    </row>
    <row r="105" spans="3:4" ht="12.75">
      <c r="C105" s="2">
        <f t="shared" si="2"/>
        <v>88</v>
      </c>
      <c r="D105" s="21">
        <f t="shared" si="3"/>
        <v>0</v>
      </c>
    </row>
    <row r="106" spans="3:4" ht="12.75">
      <c r="C106" s="2">
        <f t="shared" si="2"/>
        <v>89</v>
      </c>
      <c r="D106" s="21">
        <f t="shared" si="3"/>
        <v>0</v>
      </c>
    </row>
    <row r="107" spans="3:4" ht="12.75">
      <c r="C107" s="2">
        <f t="shared" si="2"/>
        <v>90</v>
      </c>
      <c r="D107" s="21">
        <f t="shared" si="3"/>
        <v>0</v>
      </c>
    </row>
    <row r="108" spans="3:4" ht="12.75">
      <c r="C108" s="2">
        <f t="shared" si="2"/>
        <v>91</v>
      </c>
      <c r="D108" s="21">
        <f t="shared" si="3"/>
        <v>0</v>
      </c>
    </row>
    <row r="109" spans="3:4" ht="12.75">
      <c r="C109" s="2">
        <f t="shared" si="2"/>
        <v>92</v>
      </c>
      <c r="D109" s="21">
        <f t="shared" si="3"/>
        <v>0</v>
      </c>
    </row>
    <row r="110" spans="3:4" ht="12.75">
      <c r="C110" s="2">
        <f t="shared" si="2"/>
        <v>93</v>
      </c>
      <c r="D110" s="21">
        <f t="shared" si="3"/>
        <v>0</v>
      </c>
    </row>
    <row r="111" spans="3:4" ht="12.75">
      <c r="C111" s="2">
        <f t="shared" si="2"/>
        <v>94</v>
      </c>
      <c r="D111" s="21">
        <f t="shared" si="3"/>
        <v>0</v>
      </c>
    </row>
    <row r="112" spans="3:4" ht="12.75">
      <c r="C112" s="2">
        <f t="shared" si="2"/>
        <v>95</v>
      </c>
      <c r="D112" s="21">
        <f t="shared" si="3"/>
        <v>0</v>
      </c>
    </row>
    <row r="113" spans="3:4" ht="12.75">
      <c r="C113" s="2">
        <f t="shared" si="2"/>
        <v>96</v>
      </c>
      <c r="D113" s="21">
        <f t="shared" si="3"/>
        <v>0</v>
      </c>
    </row>
    <row r="114" spans="3:4" ht="12.75">
      <c r="C114" s="2">
        <f t="shared" si="2"/>
        <v>97</v>
      </c>
      <c r="D114" s="21">
        <f t="shared" si="3"/>
        <v>0</v>
      </c>
    </row>
    <row r="115" spans="3:4" ht="12.75">
      <c r="C115" s="2">
        <f t="shared" si="2"/>
        <v>98</v>
      </c>
      <c r="D115" s="21">
        <f t="shared" si="3"/>
        <v>0</v>
      </c>
    </row>
    <row r="116" spans="3:4" ht="12.75">
      <c r="C116" s="2">
        <f t="shared" si="2"/>
        <v>99</v>
      </c>
      <c r="D116" s="21">
        <f t="shared" si="3"/>
        <v>0</v>
      </c>
    </row>
    <row r="117" spans="3:4" ht="12.75">
      <c r="C117" s="2">
        <f t="shared" si="2"/>
        <v>100</v>
      </c>
      <c r="D117" s="21">
        <f t="shared" si="3"/>
        <v>0</v>
      </c>
    </row>
    <row r="118" spans="3:4" ht="12.75">
      <c r="C118" s="2">
        <f t="shared" si="2"/>
        <v>101</v>
      </c>
      <c r="D118" s="21">
        <f t="shared" si="3"/>
        <v>0</v>
      </c>
    </row>
    <row r="119" spans="3:4" ht="12.75">
      <c r="C119" s="2">
        <f t="shared" si="2"/>
        <v>102</v>
      </c>
      <c r="D119" s="21">
        <f t="shared" si="3"/>
        <v>0</v>
      </c>
    </row>
    <row r="120" spans="3:4" ht="12.75">
      <c r="C120" s="2">
        <f t="shared" si="2"/>
        <v>103</v>
      </c>
      <c r="D120" s="21">
        <f t="shared" si="3"/>
        <v>0</v>
      </c>
    </row>
    <row r="121" spans="3:4" ht="12.75">
      <c r="C121" s="2">
        <f t="shared" si="2"/>
        <v>104</v>
      </c>
      <c r="D121" s="21">
        <f t="shared" si="3"/>
        <v>0</v>
      </c>
    </row>
    <row r="122" spans="3:4" ht="12.75">
      <c r="C122" s="2">
        <f t="shared" si="2"/>
        <v>105</v>
      </c>
      <c r="D122" s="21">
        <f t="shared" si="3"/>
        <v>0</v>
      </c>
    </row>
    <row r="123" spans="3:4" ht="12.75">
      <c r="C123" s="2">
        <f t="shared" si="2"/>
        <v>106</v>
      </c>
      <c r="D123" s="21">
        <f t="shared" si="3"/>
        <v>0</v>
      </c>
    </row>
    <row r="124" spans="3:4" ht="12.75">
      <c r="C124" s="2">
        <f t="shared" si="2"/>
        <v>107</v>
      </c>
      <c r="D124" s="21">
        <f t="shared" si="3"/>
        <v>0</v>
      </c>
    </row>
    <row r="125" spans="3:4" ht="12.75">
      <c r="C125" s="2">
        <f t="shared" si="2"/>
        <v>108</v>
      </c>
      <c r="D125" s="21">
        <f t="shared" si="3"/>
        <v>0</v>
      </c>
    </row>
    <row r="126" spans="3:4" ht="12.75">
      <c r="C126" s="2">
        <f t="shared" si="2"/>
        <v>109</v>
      </c>
      <c r="D126" s="21">
        <f t="shared" si="3"/>
        <v>0</v>
      </c>
    </row>
    <row r="127" spans="3:4" ht="12.75">
      <c r="C127" s="2">
        <f t="shared" si="2"/>
        <v>110</v>
      </c>
      <c r="D127" s="21">
        <f t="shared" si="3"/>
        <v>0</v>
      </c>
    </row>
    <row r="128" spans="3:4" ht="12.75">
      <c r="C128" s="2">
        <f t="shared" si="2"/>
        <v>111</v>
      </c>
      <c r="D128" s="21">
        <f t="shared" si="3"/>
        <v>0</v>
      </c>
    </row>
    <row r="129" spans="3:4" ht="12.75">
      <c r="C129" s="2">
        <f t="shared" si="2"/>
        <v>112</v>
      </c>
      <c r="D129" s="21">
        <f t="shared" si="3"/>
        <v>0</v>
      </c>
    </row>
    <row r="130" spans="3:4" ht="12.75">
      <c r="C130" s="2">
        <f t="shared" si="2"/>
        <v>113</v>
      </c>
      <c r="D130" s="21">
        <f t="shared" si="3"/>
        <v>0</v>
      </c>
    </row>
    <row r="131" spans="3:4" ht="12.75">
      <c r="C131" s="2">
        <f t="shared" si="2"/>
        <v>114</v>
      </c>
      <c r="D131" s="21">
        <f t="shared" si="3"/>
        <v>0</v>
      </c>
    </row>
    <row r="132" spans="3:4" ht="12.75">
      <c r="C132" s="2">
        <f t="shared" si="2"/>
        <v>115</v>
      </c>
      <c r="D132" s="21">
        <f t="shared" si="3"/>
        <v>0</v>
      </c>
    </row>
    <row r="133" spans="3:4" ht="12.75">
      <c r="C133" s="2">
        <f t="shared" si="2"/>
        <v>116</v>
      </c>
      <c r="D133" s="21">
        <f t="shared" si="3"/>
        <v>0</v>
      </c>
    </row>
    <row r="134" spans="3:4" ht="12.75">
      <c r="C134" s="2">
        <f t="shared" si="2"/>
        <v>117</v>
      </c>
      <c r="D134" s="21">
        <f t="shared" si="3"/>
        <v>0</v>
      </c>
    </row>
    <row r="135" spans="3:4" ht="12.75">
      <c r="C135" s="2">
        <f t="shared" si="2"/>
        <v>118</v>
      </c>
      <c r="D135" s="21">
        <f t="shared" si="3"/>
        <v>0</v>
      </c>
    </row>
    <row r="136" spans="3:4" ht="12.75">
      <c r="C136" s="2">
        <f t="shared" si="2"/>
        <v>119</v>
      </c>
      <c r="D136" s="21">
        <f t="shared" si="3"/>
        <v>0</v>
      </c>
    </row>
    <row r="137" spans="3:4" ht="12.75">
      <c r="C137" s="2">
        <f t="shared" si="2"/>
        <v>120</v>
      </c>
      <c r="D137" s="21">
        <f t="shared" si="3"/>
        <v>0</v>
      </c>
    </row>
    <row r="138" spans="3:4" ht="12.75">
      <c r="C138" s="2">
        <f t="shared" si="2"/>
        <v>121</v>
      </c>
      <c r="D138" s="21">
        <f t="shared" si="3"/>
        <v>0</v>
      </c>
    </row>
    <row r="139" spans="3:4" ht="12.75">
      <c r="C139" s="2">
        <f t="shared" si="2"/>
        <v>122</v>
      </c>
      <c r="D139" s="21">
        <f t="shared" si="3"/>
        <v>0</v>
      </c>
    </row>
    <row r="140" spans="3:4" ht="12.75">
      <c r="C140" s="2">
        <f t="shared" si="2"/>
        <v>123</v>
      </c>
      <c r="D140" s="21">
        <f t="shared" si="3"/>
        <v>0</v>
      </c>
    </row>
    <row r="141" spans="3:4" ht="12.75">
      <c r="C141" s="2">
        <f t="shared" si="2"/>
        <v>124</v>
      </c>
      <c r="D141" s="21">
        <f t="shared" si="3"/>
        <v>0</v>
      </c>
    </row>
    <row r="142" spans="3:4" ht="12.75">
      <c r="C142" s="2">
        <f t="shared" si="2"/>
        <v>125</v>
      </c>
      <c r="D142" s="21">
        <f t="shared" si="3"/>
        <v>0</v>
      </c>
    </row>
    <row r="143" spans="3:4" ht="12.75">
      <c r="C143" s="2">
        <f t="shared" si="2"/>
        <v>126</v>
      </c>
      <c r="D143" s="21">
        <f t="shared" si="3"/>
        <v>0</v>
      </c>
    </row>
    <row r="144" spans="3:4" ht="12.75">
      <c r="C144" s="2">
        <f t="shared" si="2"/>
        <v>127</v>
      </c>
      <c r="D144" s="21">
        <f t="shared" si="3"/>
        <v>0</v>
      </c>
    </row>
    <row r="145" spans="3:4" ht="12.75">
      <c r="C145" s="2">
        <f t="shared" si="2"/>
        <v>128</v>
      </c>
      <c r="D145" s="21">
        <f t="shared" si="3"/>
        <v>0</v>
      </c>
    </row>
    <row r="146" spans="3:4" ht="12.75">
      <c r="C146" s="2">
        <f t="shared" si="2"/>
        <v>129</v>
      </c>
      <c r="D146" s="21">
        <f t="shared" si="3"/>
        <v>0</v>
      </c>
    </row>
    <row r="147" spans="3:4" ht="12.75">
      <c r="C147" s="2">
        <f aca="true" t="shared" si="4" ref="C147:C210">C146+1</f>
        <v>130</v>
      </c>
      <c r="D147" s="21">
        <f aca="true" t="shared" si="5" ref="D147:D210">IF(C147&lt;($D$11+1),360/$D$11*(C147-1),IF(C147&gt;($D$11),0))</f>
        <v>0</v>
      </c>
    </row>
    <row r="148" spans="3:4" ht="12.75">
      <c r="C148" s="2">
        <f t="shared" si="4"/>
        <v>131</v>
      </c>
      <c r="D148" s="21">
        <f t="shared" si="5"/>
        <v>0</v>
      </c>
    </row>
    <row r="149" spans="3:4" ht="12.75">
      <c r="C149" s="2">
        <f t="shared" si="4"/>
        <v>132</v>
      </c>
      <c r="D149" s="21">
        <f t="shared" si="5"/>
        <v>0</v>
      </c>
    </row>
    <row r="150" spans="3:4" ht="12.75">
      <c r="C150" s="2">
        <f t="shared" si="4"/>
        <v>133</v>
      </c>
      <c r="D150" s="21">
        <f t="shared" si="5"/>
        <v>0</v>
      </c>
    </row>
    <row r="151" spans="3:4" ht="12.75">
      <c r="C151" s="2">
        <f t="shared" si="4"/>
        <v>134</v>
      </c>
      <c r="D151" s="21">
        <f t="shared" si="5"/>
        <v>0</v>
      </c>
    </row>
    <row r="152" spans="3:4" ht="12.75">
      <c r="C152" s="2">
        <f t="shared" si="4"/>
        <v>135</v>
      </c>
      <c r="D152" s="21">
        <f t="shared" si="5"/>
        <v>0</v>
      </c>
    </row>
    <row r="153" spans="3:4" ht="12.75">
      <c r="C153" s="2">
        <f t="shared" si="4"/>
        <v>136</v>
      </c>
      <c r="D153" s="21">
        <f t="shared" si="5"/>
        <v>0</v>
      </c>
    </row>
    <row r="154" spans="3:4" ht="12.75">
      <c r="C154" s="2">
        <f t="shared" si="4"/>
        <v>137</v>
      </c>
      <c r="D154" s="21">
        <f t="shared" si="5"/>
        <v>0</v>
      </c>
    </row>
    <row r="155" spans="3:4" ht="12.75">
      <c r="C155" s="2">
        <f t="shared" si="4"/>
        <v>138</v>
      </c>
      <c r="D155" s="21">
        <f t="shared" si="5"/>
        <v>0</v>
      </c>
    </row>
    <row r="156" spans="3:4" ht="12.75">
      <c r="C156" s="2">
        <f t="shared" si="4"/>
        <v>139</v>
      </c>
      <c r="D156" s="21">
        <f t="shared" si="5"/>
        <v>0</v>
      </c>
    </row>
    <row r="157" spans="3:4" ht="12.75">
      <c r="C157" s="2">
        <f t="shared" si="4"/>
        <v>140</v>
      </c>
      <c r="D157" s="21">
        <f t="shared" si="5"/>
        <v>0</v>
      </c>
    </row>
    <row r="158" spans="3:4" ht="12.75">
      <c r="C158" s="2">
        <f t="shared" si="4"/>
        <v>141</v>
      </c>
      <c r="D158" s="21">
        <f t="shared" si="5"/>
        <v>0</v>
      </c>
    </row>
    <row r="159" spans="3:4" ht="12.75">
      <c r="C159" s="2">
        <f t="shared" si="4"/>
        <v>142</v>
      </c>
      <c r="D159" s="21">
        <f t="shared" si="5"/>
        <v>0</v>
      </c>
    </row>
    <row r="160" spans="3:4" ht="12.75">
      <c r="C160" s="2">
        <f t="shared" si="4"/>
        <v>143</v>
      </c>
      <c r="D160" s="21">
        <f t="shared" si="5"/>
        <v>0</v>
      </c>
    </row>
    <row r="161" spans="3:4" ht="12.75">
      <c r="C161" s="2">
        <f t="shared" si="4"/>
        <v>144</v>
      </c>
      <c r="D161" s="21">
        <f t="shared" si="5"/>
        <v>0</v>
      </c>
    </row>
    <row r="162" spans="3:4" ht="12.75">
      <c r="C162" s="2">
        <f t="shared" si="4"/>
        <v>145</v>
      </c>
      <c r="D162" s="21">
        <f t="shared" si="5"/>
        <v>0</v>
      </c>
    </row>
    <row r="163" spans="3:4" ht="12.75">
      <c r="C163" s="2">
        <f t="shared" si="4"/>
        <v>146</v>
      </c>
      <c r="D163" s="21">
        <f t="shared" si="5"/>
        <v>0</v>
      </c>
    </row>
    <row r="164" spans="3:4" ht="12.75">
      <c r="C164" s="2">
        <f t="shared" si="4"/>
        <v>147</v>
      </c>
      <c r="D164" s="21">
        <f t="shared" si="5"/>
        <v>0</v>
      </c>
    </row>
    <row r="165" spans="3:4" ht="12.75">
      <c r="C165" s="2">
        <f t="shared" si="4"/>
        <v>148</v>
      </c>
      <c r="D165" s="21">
        <f t="shared" si="5"/>
        <v>0</v>
      </c>
    </row>
    <row r="166" spans="3:4" ht="12.75">
      <c r="C166" s="2">
        <f t="shared" si="4"/>
        <v>149</v>
      </c>
      <c r="D166" s="21">
        <f t="shared" si="5"/>
        <v>0</v>
      </c>
    </row>
    <row r="167" spans="3:4" ht="12.75">
      <c r="C167" s="2">
        <f t="shared" si="4"/>
        <v>150</v>
      </c>
      <c r="D167" s="21">
        <f t="shared" si="5"/>
        <v>0</v>
      </c>
    </row>
    <row r="168" spans="3:4" ht="12.75">
      <c r="C168" s="2">
        <f t="shared" si="4"/>
        <v>151</v>
      </c>
      <c r="D168" s="21">
        <f t="shared" si="5"/>
        <v>0</v>
      </c>
    </row>
    <row r="169" spans="3:4" ht="12.75">
      <c r="C169" s="2">
        <f t="shared" si="4"/>
        <v>152</v>
      </c>
      <c r="D169" s="21">
        <f t="shared" si="5"/>
        <v>0</v>
      </c>
    </row>
    <row r="170" spans="3:4" ht="12.75">
      <c r="C170" s="2">
        <f t="shared" si="4"/>
        <v>153</v>
      </c>
      <c r="D170" s="21">
        <f t="shared" si="5"/>
        <v>0</v>
      </c>
    </row>
    <row r="171" spans="3:4" ht="12.75">
      <c r="C171" s="2">
        <f t="shared" si="4"/>
        <v>154</v>
      </c>
      <c r="D171" s="21">
        <f t="shared" si="5"/>
        <v>0</v>
      </c>
    </row>
    <row r="172" spans="3:4" ht="12.75">
      <c r="C172" s="2">
        <f t="shared" si="4"/>
        <v>155</v>
      </c>
      <c r="D172" s="21">
        <f t="shared" si="5"/>
        <v>0</v>
      </c>
    </row>
    <row r="173" spans="3:4" ht="12.75">
      <c r="C173" s="2">
        <f t="shared" si="4"/>
        <v>156</v>
      </c>
      <c r="D173" s="21">
        <f t="shared" si="5"/>
        <v>0</v>
      </c>
    </row>
    <row r="174" spans="3:4" ht="12.75">
      <c r="C174" s="2">
        <f t="shared" si="4"/>
        <v>157</v>
      </c>
      <c r="D174" s="21">
        <f t="shared" si="5"/>
        <v>0</v>
      </c>
    </row>
    <row r="175" spans="3:4" ht="12.75">
      <c r="C175" s="2">
        <f t="shared" si="4"/>
        <v>158</v>
      </c>
      <c r="D175" s="21">
        <f t="shared" si="5"/>
        <v>0</v>
      </c>
    </row>
    <row r="176" spans="3:4" ht="12.75">
      <c r="C176" s="2">
        <f t="shared" si="4"/>
        <v>159</v>
      </c>
      <c r="D176" s="21">
        <f t="shared" si="5"/>
        <v>0</v>
      </c>
    </row>
    <row r="177" spans="3:4" ht="12.75">
      <c r="C177" s="2">
        <f t="shared" si="4"/>
        <v>160</v>
      </c>
      <c r="D177" s="21">
        <f t="shared" si="5"/>
        <v>0</v>
      </c>
    </row>
    <row r="178" spans="3:4" ht="12.75">
      <c r="C178" s="2">
        <f t="shared" si="4"/>
        <v>161</v>
      </c>
      <c r="D178" s="21">
        <f t="shared" si="5"/>
        <v>0</v>
      </c>
    </row>
    <row r="179" spans="3:4" ht="12.75">
      <c r="C179" s="2">
        <f t="shared" si="4"/>
        <v>162</v>
      </c>
      <c r="D179" s="21">
        <f t="shared" si="5"/>
        <v>0</v>
      </c>
    </row>
    <row r="180" spans="3:4" ht="12.75">
      <c r="C180" s="2">
        <f t="shared" si="4"/>
        <v>163</v>
      </c>
      <c r="D180" s="21">
        <f t="shared" si="5"/>
        <v>0</v>
      </c>
    </row>
    <row r="181" spans="3:4" ht="12.75">
      <c r="C181" s="2">
        <f t="shared" si="4"/>
        <v>164</v>
      </c>
      <c r="D181" s="21">
        <f t="shared" si="5"/>
        <v>0</v>
      </c>
    </row>
    <row r="182" spans="3:4" ht="12.75">
      <c r="C182" s="2">
        <f t="shared" si="4"/>
        <v>165</v>
      </c>
      <c r="D182" s="21">
        <f t="shared" si="5"/>
        <v>0</v>
      </c>
    </row>
    <row r="183" spans="3:4" ht="12.75">
      <c r="C183" s="2">
        <f t="shared" si="4"/>
        <v>166</v>
      </c>
      <c r="D183" s="21">
        <f t="shared" si="5"/>
        <v>0</v>
      </c>
    </row>
    <row r="184" spans="3:4" ht="12.75">
      <c r="C184" s="2">
        <f t="shared" si="4"/>
        <v>167</v>
      </c>
      <c r="D184" s="21">
        <f t="shared" si="5"/>
        <v>0</v>
      </c>
    </row>
    <row r="185" spans="3:4" ht="12.75">
      <c r="C185" s="2">
        <f t="shared" si="4"/>
        <v>168</v>
      </c>
      <c r="D185" s="21">
        <f t="shared" si="5"/>
        <v>0</v>
      </c>
    </row>
    <row r="186" spans="3:4" ht="12.75">
      <c r="C186" s="2">
        <f t="shared" si="4"/>
        <v>169</v>
      </c>
      <c r="D186" s="21">
        <f t="shared" si="5"/>
        <v>0</v>
      </c>
    </row>
    <row r="187" spans="3:4" ht="12.75">
      <c r="C187" s="2">
        <f t="shared" si="4"/>
        <v>170</v>
      </c>
      <c r="D187" s="21">
        <f t="shared" si="5"/>
        <v>0</v>
      </c>
    </row>
    <row r="188" spans="3:4" ht="12.75">
      <c r="C188" s="2">
        <f t="shared" si="4"/>
        <v>171</v>
      </c>
      <c r="D188" s="21">
        <f t="shared" si="5"/>
        <v>0</v>
      </c>
    </row>
    <row r="189" spans="3:4" ht="12.75">
      <c r="C189" s="2">
        <f t="shared" si="4"/>
        <v>172</v>
      </c>
      <c r="D189" s="21">
        <f t="shared" si="5"/>
        <v>0</v>
      </c>
    </row>
    <row r="190" spans="3:4" ht="12.75">
      <c r="C190" s="2">
        <f t="shared" si="4"/>
        <v>173</v>
      </c>
      <c r="D190" s="21">
        <f t="shared" si="5"/>
        <v>0</v>
      </c>
    </row>
    <row r="191" spans="3:4" ht="12.75">
      <c r="C191" s="2">
        <f t="shared" si="4"/>
        <v>174</v>
      </c>
      <c r="D191" s="21">
        <f t="shared" si="5"/>
        <v>0</v>
      </c>
    </row>
    <row r="192" spans="3:4" ht="12.75">
      <c r="C192" s="2">
        <f t="shared" si="4"/>
        <v>175</v>
      </c>
      <c r="D192" s="21">
        <f t="shared" si="5"/>
        <v>0</v>
      </c>
    </row>
    <row r="193" spans="3:4" ht="12.75">
      <c r="C193" s="2">
        <f t="shared" si="4"/>
        <v>176</v>
      </c>
      <c r="D193" s="21">
        <f t="shared" si="5"/>
        <v>0</v>
      </c>
    </row>
    <row r="194" spans="3:4" ht="12.75">
      <c r="C194" s="2">
        <f t="shared" si="4"/>
        <v>177</v>
      </c>
      <c r="D194" s="21">
        <f t="shared" si="5"/>
        <v>0</v>
      </c>
    </row>
    <row r="195" spans="3:4" ht="12.75">
      <c r="C195" s="2">
        <f t="shared" si="4"/>
        <v>178</v>
      </c>
      <c r="D195" s="21">
        <f t="shared" si="5"/>
        <v>0</v>
      </c>
    </row>
    <row r="196" spans="3:4" ht="12.75">
      <c r="C196" s="2">
        <f t="shared" si="4"/>
        <v>179</v>
      </c>
      <c r="D196" s="21">
        <f t="shared" si="5"/>
        <v>0</v>
      </c>
    </row>
    <row r="197" spans="3:4" ht="12.75">
      <c r="C197" s="2">
        <f t="shared" si="4"/>
        <v>180</v>
      </c>
      <c r="D197" s="21">
        <f t="shared" si="5"/>
        <v>0</v>
      </c>
    </row>
    <row r="198" spans="3:4" ht="12.75">
      <c r="C198" s="2">
        <f t="shared" si="4"/>
        <v>181</v>
      </c>
      <c r="D198" s="21">
        <f t="shared" si="5"/>
        <v>0</v>
      </c>
    </row>
    <row r="199" spans="3:4" ht="12.75">
      <c r="C199" s="2">
        <f t="shared" si="4"/>
        <v>182</v>
      </c>
      <c r="D199" s="21">
        <f t="shared" si="5"/>
        <v>0</v>
      </c>
    </row>
    <row r="200" spans="3:4" ht="12.75">
      <c r="C200" s="2">
        <f t="shared" si="4"/>
        <v>183</v>
      </c>
      <c r="D200" s="21">
        <f t="shared" si="5"/>
        <v>0</v>
      </c>
    </row>
    <row r="201" spans="3:4" ht="12.75">
      <c r="C201" s="2">
        <f t="shared" si="4"/>
        <v>184</v>
      </c>
      <c r="D201" s="21">
        <f t="shared" si="5"/>
        <v>0</v>
      </c>
    </row>
    <row r="202" spans="3:4" ht="12.75">
      <c r="C202" s="2">
        <f t="shared" si="4"/>
        <v>185</v>
      </c>
      <c r="D202" s="21">
        <f t="shared" si="5"/>
        <v>0</v>
      </c>
    </row>
    <row r="203" spans="3:4" ht="12.75">
      <c r="C203" s="2">
        <f t="shared" si="4"/>
        <v>186</v>
      </c>
      <c r="D203" s="21">
        <f t="shared" si="5"/>
        <v>0</v>
      </c>
    </row>
    <row r="204" spans="3:4" ht="12.75">
      <c r="C204" s="2">
        <f t="shared" si="4"/>
        <v>187</v>
      </c>
      <c r="D204" s="21">
        <f t="shared" si="5"/>
        <v>0</v>
      </c>
    </row>
    <row r="205" spans="3:4" ht="12.75">
      <c r="C205" s="2">
        <f t="shared" si="4"/>
        <v>188</v>
      </c>
      <c r="D205" s="21">
        <f t="shared" si="5"/>
        <v>0</v>
      </c>
    </row>
    <row r="206" spans="3:4" ht="12.75">
      <c r="C206" s="2">
        <f t="shared" si="4"/>
        <v>189</v>
      </c>
      <c r="D206" s="21">
        <f t="shared" si="5"/>
        <v>0</v>
      </c>
    </row>
    <row r="207" spans="3:4" ht="12.75">
      <c r="C207" s="2">
        <f t="shared" si="4"/>
        <v>190</v>
      </c>
      <c r="D207" s="21">
        <f t="shared" si="5"/>
        <v>0</v>
      </c>
    </row>
    <row r="208" spans="3:4" ht="12.75">
      <c r="C208" s="2">
        <f t="shared" si="4"/>
        <v>191</v>
      </c>
      <c r="D208" s="21">
        <f t="shared" si="5"/>
        <v>0</v>
      </c>
    </row>
    <row r="209" spans="3:4" ht="12.75">
      <c r="C209" s="2">
        <f t="shared" si="4"/>
        <v>192</v>
      </c>
      <c r="D209" s="21">
        <f t="shared" si="5"/>
        <v>0</v>
      </c>
    </row>
    <row r="210" spans="3:4" ht="12.75">
      <c r="C210" s="2">
        <f t="shared" si="4"/>
        <v>193</v>
      </c>
      <c r="D210" s="21">
        <f t="shared" si="5"/>
        <v>0</v>
      </c>
    </row>
    <row r="211" spans="3:4" ht="12.75">
      <c r="C211" s="2">
        <f aca="true" t="shared" si="6" ref="C211:C274">C210+1</f>
        <v>194</v>
      </c>
      <c r="D211" s="21">
        <f aca="true" t="shared" si="7" ref="D211:D274">IF(C211&lt;($D$11+1),360/$D$11*(C211-1),IF(C211&gt;($D$11),0))</f>
        <v>0</v>
      </c>
    </row>
    <row r="212" spans="3:4" ht="12.75">
      <c r="C212" s="2">
        <f t="shared" si="6"/>
        <v>195</v>
      </c>
      <c r="D212" s="21">
        <f t="shared" si="7"/>
        <v>0</v>
      </c>
    </row>
    <row r="213" spans="3:4" ht="12.75">
      <c r="C213" s="2">
        <f t="shared" si="6"/>
        <v>196</v>
      </c>
      <c r="D213" s="21">
        <f t="shared" si="7"/>
        <v>0</v>
      </c>
    </row>
    <row r="214" spans="3:4" ht="12.75">
      <c r="C214" s="2">
        <f t="shared" si="6"/>
        <v>197</v>
      </c>
      <c r="D214" s="21">
        <f t="shared" si="7"/>
        <v>0</v>
      </c>
    </row>
    <row r="215" spans="3:4" ht="12.75">
      <c r="C215" s="2">
        <f t="shared" si="6"/>
        <v>198</v>
      </c>
      <c r="D215" s="21">
        <f t="shared" si="7"/>
        <v>0</v>
      </c>
    </row>
    <row r="216" spans="3:4" ht="12.75">
      <c r="C216" s="2">
        <f t="shared" si="6"/>
        <v>199</v>
      </c>
      <c r="D216" s="21">
        <f t="shared" si="7"/>
        <v>0</v>
      </c>
    </row>
    <row r="217" spans="3:4" ht="12.75">
      <c r="C217" s="2">
        <f t="shared" si="6"/>
        <v>200</v>
      </c>
      <c r="D217" s="21">
        <f t="shared" si="7"/>
        <v>0</v>
      </c>
    </row>
    <row r="218" spans="3:4" ht="12.75">
      <c r="C218" s="2">
        <f t="shared" si="6"/>
        <v>201</v>
      </c>
      <c r="D218" s="21">
        <f t="shared" si="7"/>
        <v>0</v>
      </c>
    </row>
    <row r="219" spans="3:4" ht="12.75">
      <c r="C219" s="2">
        <f t="shared" si="6"/>
        <v>202</v>
      </c>
      <c r="D219" s="21">
        <f t="shared" si="7"/>
        <v>0</v>
      </c>
    </row>
    <row r="220" spans="3:4" ht="12.75">
      <c r="C220" s="2">
        <f t="shared" si="6"/>
        <v>203</v>
      </c>
      <c r="D220" s="21">
        <f t="shared" si="7"/>
        <v>0</v>
      </c>
    </row>
    <row r="221" spans="3:4" ht="12.75">
      <c r="C221" s="2">
        <f t="shared" si="6"/>
        <v>204</v>
      </c>
      <c r="D221" s="21">
        <f t="shared" si="7"/>
        <v>0</v>
      </c>
    </row>
    <row r="222" spans="3:4" ht="12.75">
      <c r="C222" s="2">
        <f t="shared" si="6"/>
        <v>205</v>
      </c>
      <c r="D222" s="21">
        <f t="shared" si="7"/>
        <v>0</v>
      </c>
    </row>
    <row r="223" spans="3:4" ht="12.75">
      <c r="C223" s="2">
        <f t="shared" si="6"/>
        <v>206</v>
      </c>
      <c r="D223" s="21">
        <f t="shared" si="7"/>
        <v>0</v>
      </c>
    </row>
    <row r="224" spans="3:4" ht="12.75">
      <c r="C224" s="2">
        <f t="shared" si="6"/>
        <v>207</v>
      </c>
      <c r="D224" s="21">
        <f t="shared" si="7"/>
        <v>0</v>
      </c>
    </row>
    <row r="225" spans="3:4" ht="12.75">
      <c r="C225" s="2">
        <f t="shared" si="6"/>
        <v>208</v>
      </c>
      <c r="D225" s="21">
        <f t="shared" si="7"/>
        <v>0</v>
      </c>
    </row>
    <row r="226" spans="3:4" ht="12.75">
      <c r="C226" s="2">
        <f t="shared" si="6"/>
        <v>209</v>
      </c>
      <c r="D226" s="21">
        <f t="shared" si="7"/>
        <v>0</v>
      </c>
    </row>
    <row r="227" spans="3:4" ht="12.75">
      <c r="C227" s="2">
        <f t="shared" si="6"/>
        <v>210</v>
      </c>
      <c r="D227" s="21">
        <f t="shared" si="7"/>
        <v>0</v>
      </c>
    </row>
    <row r="228" spans="3:4" ht="12.75">
      <c r="C228" s="2">
        <f t="shared" si="6"/>
        <v>211</v>
      </c>
      <c r="D228" s="21">
        <f t="shared" si="7"/>
        <v>0</v>
      </c>
    </row>
    <row r="229" spans="3:4" ht="12.75">
      <c r="C229" s="2">
        <f t="shared" si="6"/>
        <v>212</v>
      </c>
      <c r="D229" s="21">
        <f t="shared" si="7"/>
        <v>0</v>
      </c>
    </row>
    <row r="230" spans="3:4" ht="12.75">
      <c r="C230" s="2">
        <f t="shared" si="6"/>
        <v>213</v>
      </c>
      <c r="D230" s="21">
        <f t="shared" si="7"/>
        <v>0</v>
      </c>
    </row>
    <row r="231" spans="3:4" ht="12.75">
      <c r="C231" s="2">
        <f t="shared" si="6"/>
        <v>214</v>
      </c>
      <c r="D231" s="21">
        <f t="shared" si="7"/>
        <v>0</v>
      </c>
    </row>
    <row r="232" spans="3:4" ht="12.75">
      <c r="C232" s="2">
        <f t="shared" si="6"/>
        <v>215</v>
      </c>
      <c r="D232" s="21">
        <f t="shared" si="7"/>
        <v>0</v>
      </c>
    </row>
    <row r="233" spans="3:4" ht="12.75">
      <c r="C233" s="2">
        <f t="shared" si="6"/>
        <v>216</v>
      </c>
      <c r="D233" s="21">
        <f t="shared" si="7"/>
        <v>0</v>
      </c>
    </row>
    <row r="234" spans="3:4" ht="12.75">
      <c r="C234" s="2">
        <f t="shared" si="6"/>
        <v>217</v>
      </c>
      <c r="D234" s="21">
        <f t="shared" si="7"/>
        <v>0</v>
      </c>
    </row>
    <row r="235" spans="3:4" ht="12.75">
      <c r="C235" s="2">
        <f t="shared" si="6"/>
        <v>218</v>
      </c>
      <c r="D235" s="21">
        <f t="shared" si="7"/>
        <v>0</v>
      </c>
    </row>
    <row r="236" spans="3:4" ht="12.75">
      <c r="C236" s="2">
        <f t="shared" si="6"/>
        <v>219</v>
      </c>
      <c r="D236" s="21">
        <f t="shared" si="7"/>
        <v>0</v>
      </c>
    </row>
    <row r="237" spans="3:4" ht="12.75">
      <c r="C237" s="2">
        <f t="shared" si="6"/>
        <v>220</v>
      </c>
      <c r="D237" s="21">
        <f t="shared" si="7"/>
        <v>0</v>
      </c>
    </row>
    <row r="238" spans="3:4" ht="12.75">
      <c r="C238" s="2">
        <f t="shared" si="6"/>
        <v>221</v>
      </c>
      <c r="D238" s="21">
        <f t="shared" si="7"/>
        <v>0</v>
      </c>
    </row>
    <row r="239" spans="3:4" ht="12.75">
      <c r="C239" s="2">
        <f t="shared" si="6"/>
        <v>222</v>
      </c>
      <c r="D239" s="21">
        <f t="shared" si="7"/>
        <v>0</v>
      </c>
    </row>
    <row r="240" spans="3:4" ht="12.75">
      <c r="C240" s="2">
        <f t="shared" si="6"/>
        <v>223</v>
      </c>
      <c r="D240" s="21">
        <f t="shared" si="7"/>
        <v>0</v>
      </c>
    </row>
    <row r="241" spans="3:4" ht="12.75">
      <c r="C241" s="2">
        <f t="shared" si="6"/>
        <v>224</v>
      </c>
      <c r="D241" s="21">
        <f t="shared" si="7"/>
        <v>0</v>
      </c>
    </row>
    <row r="242" spans="3:4" ht="12.75">
      <c r="C242" s="2">
        <f t="shared" si="6"/>
        <v>225</v>
      </c>
      <c r="D242" s="21">
        <f t="shared" si="7"/>
        <v>0</v>
      </c>
    </row>
    <row r="243" spans="3:4" ht="12.75">
      <c r="C243" s="2">
        <f t="shared" si="6"/>
        <v>226</v>
      </c>
      <c r="D243" s="21">
        <f t="shared" si="7"/>
        <v>0</v>
      </c>
    </row>
    <row r="244" spans="3:4" ht="12.75">
      <c r="C244" s="2">
        <f t="shared" si="6"/>
        <v>227</v>
      </c>
      <c r="D244" s="21">
        <f t="shared" si="7"/>
        <v>0</v>
      </c>
    </row>
    <row r="245" spans="3:4" ht="12.75">
      <c r="C245" s="2">
        <f t="shared" si="6"/>
        <v>228</v>
      </c>
      <c r="D245" s="21">
        <f t="shared" si="7"/>
        <v>0</v>
      </c>
    </row>
    <row r="246" spans="3:4" ht="12.75">
      <c r="C246" s="2">
        <f t="shared" si="6"/>
        <v>229</v>
      </c>
      <c r="D246" s="21">
        <f t="shared" si="7"/>
        <v>0</v>
      </c>
    </row>
    <row r="247" spans="3:4" ht="12.75">
      <c r="C247" s="2">
        <f t="shared" si="6"/>
        <v>230</v>
      </c>
      <c r="D247" s="21">
        <f t="shared" si="7"/>
        <v>0</v>
      </c>
    </row>
    <row r="248" spans="3:4" ht="12.75">
      <c r="C248" s="2">
        <f t="shared" si="6"/>
        <v>231</v>
      </c>
      <c r="D248" s="21">
        <f t="shared" si="7"/>
        <v>0</v>
      </c>
    </row>
    <row r="249" spans="3:4" ht="12.75">
      <c r="C249" s="2">
        <f t="shared" si="6"/>
        <v>232</v>
      </c>
      <c r="D249" s="21">
        <f t="shared" si="7"/>
        <v>0</v>
      </c>
    </row>
    <row r="250" spans="3:4" ht="12.75">
      <c r="C250" s="2">
        <f t="shared" si="6"/>
        <v>233</v>
      </c>
      <c r="D250" s="21">
        <f t="shared" si="7"/>
        <v>0</v>
      </c>
    </row>
    <row r="251" spans="3:4" ht="12.75">
      <c r="C251" s="2">
        <f t="shared" si="6"/>
        <v>234</v>
      </c>
      <c r="D251" s="21">
        <f t="shared" si="7"/>
        <v>0</v>
      </c>
    </row>
    <row r="252" spans="3:4" ht="12.75">
      <c r="C252" s="2">
        <f t="shared" si="6"/>
        <v>235</v>
      </c>
      <c r="D252" s="21">
        <f t="shared" si="7"/>
        <v>0</v>
      </c>
    </row>
    <row r="253" spans="3:4" ht="12.75">
      <c r="C253" s="2">
        <f t="shared" si="6"/>
        <v>236</v>
      </c>
      <c r="D253" s="21">
        <f t="shared" si="7"/>
        <v>0</v>
      </c>
    </row>
    <row r="254" spans="3:4" ht="12.75">
      <c r="C254" s="2">
        <f t="shared" si="6"/>
        <v>237</v>
      </c>
      <c r="D254" s="21">
        <f t="shared" si="7"/>
        <v>0</v>
      </c>
    </row>
    <row r="255" spans="3:4" ht="12.75">
      <c r="C255" s="2">
        <f t="shared" si="6"/>
        <v>238</v>
      </c>
      <c r="D255" s="21">
        <f t="shared" si="7"/>
        <v>0</v>
      </c>
    </row>
    <row r="256" spans="3:4" ht="12.75">
      <c r="C256" s="2">
        <f t="shared" si="6"/>
        <v>239</v>
      </c>
      <c r="D256" s="21">
        <f t="shared" si="7"/>
        <v>0</v>
      </c>
    </row>
    <row r="257" spans="3:4" ht="12.75">
      <c r="C257" s="2">
        <f t="shared" si="6"/>
        <v>240</v>
      </c>
      <c r="D257" s="21">
        <f t="shared" si="7"/>
        <v>0</v>
      </c>
    </row>
    <row r="258" spans="3:4" ht="12.75">
      <c r="C258" s="2">
        <f t="shared" si="6"/>
        <v>241</v>
      </c>
      <c r="D258" s="21">
        <f t="shared" si="7"/>
        <v>0</v>
      </c>
    </row>
    <row r="259" spans="3:4" ht="12.75">
      <c r="C259" s="2">
        <f t="shared" si="6"/>
        <v>242</v>
      </c>
      <c r="D259" s="21">
        <f t="shared" si="7"/>
        <v>0</v>
      </c>
    </row>
    <row r="260" spans="3:4" ht="12.75">
      <c r="C260" s="2">
        <f t="shared" si="6"/>
        <v>243</v>
      </c>
      <c r="D260" s="21">
        <f t="shared" si="7"/>
        <v>0</v>
      </c>
    </row>
    <row r="261" spans="3:4" ht="12.75">
      <c r="C261" s="2">
        <f t="shared" si="6"/>
        <v>244</v>
      </c>
      <c r="D261" s="21">
        <f t="shared" si="7"/>
        <v>0</v>
      </c>
    </row>
    <row r="262" spans="3:4" ht="12.75">
      <c r="C262" s="2">
        <f t="shared" si="6"/>
        <v>245</v>
      </c>
      <c r="D262" s="21">
        <f t="shared" si="7"/>
        <v>0</v>
      </c>
    </row>
    <row r="263" spans="3:4" ht="12.75">
      <c r="C263" s="2">
        <f t="shared" si="6"/>
        <v>246</v>
      </c>
      <c r="D263" s="21">
        <f t="shared" si="7"/>
        <v>0</v>
      </c>
    </row>
    <row r="264" spans="3:4" ht="12.75">
      <c r="C264" s="2">
        <f t="shared" si="6"/>
        <v>247</v>
      </c>
      <c r="D264" s="21">
        <f t="shared" si="7"/>
        <v>0</v>
      </c>
    </row>
    <row r="265" spans="3:4" ht="12.75">
      <c r="C265" s="2">
        <f t="shared" si="6"/>
        <v>248</v>
      </c>
      <c r="D265" s="21">
        <f t="shared" si="7"/>
        <v>0</v>
      </c>
    </row>
    <row r="266" spans="3:4" ht="12.75">
      <c r="C266" s="2">
        <f t="shared" si="6"/>
        <v>249</v>
      </c>
      <c r="D266" s="21">
        <f t="shared" si="7"/>
        <v>0</v>
      </c>
    </row>
    <row r="267" spans="3:4" ht="12.75">
      <c r="C267" s="2">
        <f t="shared" si="6"/>
        <v>250</v>
      </c>
      <c r="D267" s="21">
        <f t="shared" si="7"/>
        <v>0</v>
      </c>
    </row>
    <row r="268" spans="3:4" ht="12.75">
      <c r="C268" s="2">
        <f t="shared" si="6"/>
        <v>251</v>
      </c>
      <c r="D268" s="21">
        <f t="shared" si="7"/>
        <v>0</v>
      </c>
    </row>
    <row r="269" spans="3:4" ht="12.75">
      <c r="C269" s="2">
        <f t="shared" si="6"/>
        <v>252</v>
      </c>
      <c r="D269" s="21">
        <f t="shared" si="7"/>
        <v>0</v>
      </c>
    </row>
    <row r="270" spans="3:4" ht="12.75">
      <c r="C270" s="2">
        <f t="shared" si="6"/>
        <v>253</v>
      </c>
      <c r="D270" s="21">
        <f t="shared" si="7"/>
        <v>0</v>
      </c>
    </row>
    <row r="271" spans="3:4" ht="12.75">
      <c r="C271" s="2">
        <f t="shared" si="6"/>
        <v>254</v>
      </c>
      <c r="D271" s="21">
        <f t="shared" si="7"/>
        <v>0</v>
      </c>
    </row>
    <row r="272" spans="3:4" ht="12.75">
      <c r="C272" s="2">
        <f t="shared" si="6"/>
        <v>255</v>
      </c>
      <c r="D272" s="21">
        <f t="shared" si="7"/>
        <v>0</v>
      </c>
    </row>
    <row r="273" spans="3:4" ht="12.75">
      <c r="C273" s="2">
        <f t="shared" si="6"/>
        <v>256</v>
      </c>
      <c r="D273" s="21">
        <f t="shared" si="7"/>
        <v>0</v>
      </c>
    </row>
    <row r="274" spans="3:4" ht="12.75">
      <c r="C274" s="2">
        <f t="shared" si="6"/>
        <v>257</v>
      </c>
      <c r="D274" s="21">
        <f t="shared" si="7"/>
        <v>0</v>
      </c>
    </row>
    <row r="275" spans="3:4" ht="12.75">
      <c r="C275" s="2">
        <f aca="true" t="shared" si="8" ref="C275:C338">C274+1</f>
        <v>258</v>
      </c>
      <c r="D275" s="21">
        <f aca="true" t="shared" si="9" ref="D275:D338">IF(C275&lt;($D$11+1),360/$D$11*(C275-1),IF(C275&gt;($D$11),0))</f>
        <v>0</v>
      </c>
    </row>
    <row r="276" spans="3:4" ht="12.75">
      <c r="C276" s="2">
        <f t="shared" si="8"/>
        <v>259</v>
      </c>
      <c r="D276" s="21">
        <f t="shared" si="9"/>
        <v>0</v>
      </c>
    </row>
    <row r="277" spans="3:4" ht="12.75">
      <c r="C277" s="2">
        <f t="shared" si="8"/>
        <v>260</v>
      </c>
      <c r="D277" s="21">
        <f t="shared" si="9"/>
        <v>0</v>
      </c>
    </row>
    <row r="278" spans="3:4" ht="12.75">
      <c r="C278" s="2">
        <f t="shared" si="8"/>
        <v>261</v>
      </c>
      <c r="D278" s="21">
        <f t="shared" si="9"/>
        <v>0</v>
      </c>
    </row>
    <row r="279" spans="3:4" ht="12.75">
      <c r="C279" s="2">
        <f t="shared" si="8"/>
        <v>262</v>
      </c>
      <c r="D279" s="21">
        <f t="shared" si="9"/>
        <v>0</v>
      </c>
    </row>
    <row r="280" spans="3:4" ht="12.75">
      <c r="C280" s="2">
        <f t="shared" si="8"/>
        <v>263</v>
      </c>
      <c r="D280" s="21">
        <f t="shared" si="9"/>
        <v>0</v>
      </c>
    </row>
    <row r="281" spans="3:4" ht="12.75">
      <c r="C281" s="2">
        <f t="shared" si="8"/>
        <v>264</v>
      </c>
      <c r="D281" s="21">
        <f t="shared" si="9"/>
        <v>0</v>
      </c>
    </row>
    <row r="282" spans="3:4" ht="12.75">
      <c r="C282" s="2">
        <f t="shared" si="8"/>
        <v>265</v>
      </c>
      <c r="D282" s="21">
        <f t="shared" si="9"/>
        <v>0</v>
      </c>
    </row>
    <row r="283" spans="3:4" ht="12.75">
      <c r="C283" s="2">
        <f t="shared" si="8"/>
        <v>266</v>
      </c>
      <c r="D283" s="21">
        <f t="shared" si="9"/>
        <v>0</v>
      </c>
    </row>
    <row r="284" spans="3:4" ht="12.75">
      <c r="C284" s="2">
        <f t="shared" si="8"/>
        <v>267</v>
      </c>
      <c r="D284" s="21">
        <f t="shared" si="9"/>
        <v>0</v>
      </c>
    </row>
    <row r="285" spans="3:4" ht="12.75">
      <c r="C285" s="2">
        <f t="shared" si="8"/>
        <v>268</v>
      </c>
      <c r="D285" s="21">
        <f t="shared" si="9"/>
        <v>0</v>
      </c>
    </row>
    <row r="286" spans="3:4" ht="12.75">
      <c r="C286" s="2">
        <f t="shared" si="8"/>
        <v>269</v>
      </c>
      <c r="D286" s="21">
        <f t="shared" si="9"/>
        <v>0</v>
      </c>
    </row>
    <row r="287" spans="3:4" ht="12.75">
      <c r="C287" s="2">
        <f t="shared" si="8"/>
        <v>270</v>
      </c>
      <c r="D287" s="21">
        <f t="shared" si="9"/>
        <v>0</v>
      </c>
    </row>
    <row r="288" spans="3:4" ht="12.75">
      <c r="C288" s="2">
        <f t="shared" si="8"/>
        <v>271</v>
      </c>
      <c r="D288" s="21">
        <f t="shared" si="9"/>
        <v>0</v>
      </c>
    </row>
    <row r="289" spans="3:4" ht="12.75">
      <c r="C289" s="2">
        <f t="shared" si="8"/>
        <v>272</v>
      </c>
      <c r="D289" s="21">
        <f t="shared" si="9"/>
        <v>0</v>
      </c>
    </row>
    <row r="290" spans="3:4" ht="12.75">
      <c r="C290" s="2">
        <f t="shared" si="8"/>
        <v>273</v>
      </c>
      <c r="D290" s="21">
        <f t="shared" si="9"/>
        <v>0</v>
      </c>
    </row>
    <row r="291" spans="3:4" ht="12.75">
      <c r="C291" s="2">
        <f t="shared" si="8"/>
        <v>274</v>
      </c>
      <c r="D291" s="21">
        <f t="shared" si="9"/>
        <v>0</v>
      </c>
    </row>
    <row r="292" spans="3:4" ht="12.75">
      <c r="C292" s="2">
        <f t="shared" si="8"/>
        <v>275</v>
      </c>
      <c r="D292" s="21">
        <f t="shared" si="9"/>
        <v>0</v>
      </c>
    </row>
    <row r="293" spans="3:4" ht="12.75">
      <c r="C293" s="2">
        <f t="shared" si="8"/>
        <v>276</v>
      </c>
      <c r="D293" s="21">
        <f t="shared" si="9"/>
        <v>0</v>
      </c>
    </row>
    <row r="294" spans="3:4" ht="12.75">
      <c r="C294" s="2">
        <f t="shared" si="8"/>
        <v>277</v>
      </c>
      <c r="D294" s="21">
        <f t="shared" si="9"/>
        <v>0</v>
      </c>
    </row>
    <row r="295" spans="3:4" ht="12.75">
      <c r="C295" s="2">
        <f t="shared" si="8"/>
        <v>278</v>
      </c>
      <c r="D295" s="21">
        <f t="shared" si="9"/>
        <v>0</v>
      </c>
    </row>
    <row r="296" spans="3:4" ht="12.75">
      <c r="C296" s="2">
        <f t="shared" si="8"/>
        <v>279</v>
      </c>
      <c r="D296" s="21">
        <f t="shared" si="9"/>
        <v>0</v>
      </c>
    </row>
    <row r="297" spans="3:4" ht="12.75">
      <c r="C297" s="2">
        <f t="shared" si="8"/>
        <v>280</v>
      </c>
      <c r="D297" s="21">
        <f t="shared" si="9"/>
        <v>0</v>
      </c>
    </row>
    <row r="298" spans="3:4" ht="12.75">
      <c r="C298" s="2">
        <f t="shared" si="8"/>
        <v>281</v>
      </c>
      <c r="D298" s="21">
        <f t="shared" si="9"/>
        <v>0</v>
      </c>
    </row>
    <row r="299" spans="3:4" ht="12.75">
      <c r="C299" s="2">
        <f t="shared" si="8"/>
        <v>282</v>
      </c>
      <c r="D299" s="21">
        <f t="shared" si="9"/>
        <v>0</v>
      </c>
    </row>
    <row r="300" spans="3:4" ht="12.75">
      <c r="C300" s="2">
        <f t="shared" si="8"/>
        <v>283</v>
      </c>
      <c r="D300" s="21">
        <f t="shared" si="9"/>
        <v>0</v>
      </c>
    </row>
    <row r="301" spans="3:4" ht="12.75">
      <c r="C301" s="2">
        <f t="shared" si="8"/>
        <v>284</v>
      </c>
      <c r="D301" s="21">
        <f t="shared" si="9"/>
        <v>0</v>
      </c>
    </row>
    <row r="302" spans="3:4" ht="12.75">
      <c r="C302" s="2">
        <f t="shared" si="8"/>
        <v>285</v>
      </c>
      <c r="D302" s="21">
        <f t="shared" si="9"/>
        <v>0</v>
      </c>
    </row>
    <row r="303" spans="3:4" ht="12.75">
      <c r="C303" s="2">
        <f t="shared" si="8"/>
        <v>286</v>
      </c>
      <c r="D303" s="21">
        <f t="shared" si="9"/>
        <v>0</v>
      </c>
    </row>
    <row r="304" spans="3:4" ht="12.75">
      <c r="C304" s="2">
        <f t="shared" si="8"/>
        <v>287</v>
      </c>
      <c r="D304" s="21">
        <f t="shared" si="9"/>
        <v>0</v>
      </c>
    </row>
    <row r="305" spans="3:4" ht="12.75">
      <c r="C305" s="2">
        <f t="shared" si="8"/>
        <v>288</v>
      </c>
      <c r="D305" s="21">
        <f t="shared" si="9"/>
        <v>0</v>
      </c>
    </row>
    <row r="306" spans="3:4" ht="12.75">
      <c r="C306" s="2">
        <f t="shared" si="8"/>
        <v>289</v>
      </c>
      <c r="D306" s="21">
        <f t="shared" si="9"/>
        <v>0</v>
      </c>
    </row>
    <row r="307" spans="3:4" ht="12.75">
      <c r="C307" s="2">
        <f t="shared" si="8"/>
        <v>290</v>
      </c>
      <c r="D307" s="21">
        <f t="shared" si="9"/>
        <v>0</v>
      </c>
    </row>
    <row r="308" spans="3:4" ht="12.75">
      <c r="C308" s="2">
        <f t="shared" si="8"/>
        <v>291</v>
      </c>
      <c r="D308" s="21">
        <f t="shared" si="9"/>
        <v>0</v>
      </c>
    </row>
    <row r="309" spans="3:4" ht="12.75">
      <c r="C309" s="2">
        <f t="shared" si="8"/>
        <v>292</v>
      </c>
      <c r="D309" s="21">
        <f t="shared" si="9"/>
        <v>0</v>
      </c>
    </row>
    <row r="310" spans="3:4" ht="12.75">
      <c r="C310" s="2">
        <f t="shared" si="8"/>
        <v>293</v>
      </c>
      <c r="D310" s="21">
        <f t="shared" si="9"/>
        <v>0</v>
      </c>
    </row>
    <row r="311" spans="3:4" ht="12.75">
      <c r="C311" s="2">
        <f t="shared" si="8"/>
        <v>294</v>
      </c>
      <c r="D311" s="21">
        <f t="shared" si="9"/>
        <v>0</v>
      </c>
    </row>
    <row r="312" spans="3:4" ht="12.75">
      <c r="C312" s="2">
        <f t="shared" si="8"/>
        <v>295</v>
      </c>
      <c r="D312" s="21">
        <f t="shared" si="9"/>
        <v>0</v>
      </c>
    </row>
    <row r="313" spans="3:4" ht="12.75">
      <c r="C313" s="2">
        <f t="shared" si="8"/>
        <v>296</v>
      </c>
      <c r="D313" s="21">
        <f t="shared" si="9"/>
        <v>0</v>
      </c>
    </row>
    <row r="314" spans="3:4" ht="12.75">
      <c r="C314" s="2">
        <f t="shared" si="8"/>
        <v>297</v>
      </c>
      <c r="D314" s="21">
        <f t="shared" si="9"/>
        <v>0</v>
      </c>
    </row>
    <row r="315" spans="3:4" ht="12.75">
      <c r="C315" s="2">
        <f t="shared" si="8"/>
        <v>298</v>
      </c>
      <c r="D315" s="21">
        <f t="shared" si="9"/>
        <v>0</v>
      </c>
    </row>
    <row r="316" spans="3:4" ht="12.75">
      <c r="C316" s="2">
        <f t="shared" si="8"/>
        <v>299</v>
      </c>
      <c r="D316" s="21">
        <f t="shared" si="9"/>
        <v>0</v>
      </c>
    </row>
    <row r="317" spans="3:4" ht="12.75">
      <c r="C317" s="2">
        <f t="shared" si="8"/>
        <v>300</v>
      </c>
      <c r="D317" s="21">
        <f t="shared" si="9"/>
        <v>0</v>
      </c>
    </row>
    <row r="318" spans="3:4" ht="12.75">
      <c r="C318" s="2">
        <f t="shared" si="8"/>
        <v>301</v>
      </c>
      <c r="D318" s="21">
        <f t="shared" si="9"/>
        <v>0</v>
      </c>
    </row>
    <row r="319" spans="3:4" ht="12.75">
      <c r="C319" s="2">
        <f t="shared" si="8"/>
        <v>302</v>
      </c>
      <c r="D319" s="21">
        <f t="shared" si="9"/>
        <v>0</v>
      </c>
    </row>
    <row r="320" spans="3:4" ht="12.75">
      <c r="C320" s="2">
        <f t="shared" si="8"/>
        <v>303</v>
      </c>
      <c r="D320" s="21">
        <f t="shared" si="9"/>
        <v>0</v>
      </c>
    </row>
    <row r="321" spans="3:4" ht="12.75">
      <c r="C321" s="2">
        <f t="shared" si="8"/>
        <v>304</v>
      </c>
      <c r="D321" s="21">
        <f t="shared" si="9"/>
        <v>0</v>
      </c>
    </row>
    <row r="322" spans="3:4" ht="12.75">
      <c r="C322" s="2">
        <f t="shared" si="8"/>
        <v>305</v>
      </c>
      <c r="D322" s="21">
        <f t="shared" si="9"/>
        <v>0</v>
      </c>
    </row>
    <row r="323" spans="3:4" ht="12.75">
      <c r="C323" s="2">
        <f t="shared" si="8"/>
        <v>306</v>
      </c>
      <c r="D323" s="21">
        <f t="shared" si="9"/>
        <v>0</v>
      </c>
    </row>
    <row r="324" spans="3:4" ht="12.75">
      <c r="C324" s="2">
        <f t="shared" si="8"/>
        <v>307</v>
      </c>
      <c r="D324" s="21">
        <f t="shared" si="9"/>
        <v>0</v>
      </c>
    </row>
    <row r="325" spans="3:4" ht="12.75">
      <c r="C325" s="2">
        <f t="shared" si="8"/>
        <v>308</v>
      </c>
      <c r="D325" s="21">
        <f t="shared" si="9"/>
        <v>0</v>
      </c>
    </row>
    <row r="326" spans="3:4" ht="12.75">
      <c r="C326" s="2">
        <f t="shared" si="8"/>
        <v>309</v>
      </c>
      <c r="D326" s="21">
        <f t="shared" si="9"/>
        <v>0</v>
      </c>
    </row>
    <row r="327" spans="3:4" ht="12.75">
      <c r="C327" s="2">
        <f t="shared" si="8"/>
        <v>310</v>
      </c>
      <c r="D327" s="21">
        <f t="shared" si="9"/>
        <v>0</v>
      </c>
    </row>
    <row r="328" spans="3:4" ht="12.75">
      <c r="C328" s="2">
        <f t="shared" si="8"/>
        <v>311</v>
      </c>
      <c r="D328" s="21">
        <f t="shared" si="9"/>
        <v>0</v>
      </c>
    </row>
    <row r="329" spans="3:4" ht="12.75">
      <c r="C329" s="2">
        <f t="shared" si="8"/>
        <v>312</v>
      </c>
      <c r="D329" s="21">
        <f t="shared" si="9"/>
        <v>0</v>
      </c>
    </row>
    <row r="330" spans="3:4" ht="12.75">
      <c r="C330" s="2">
        <f t="shared" si="8"/>
        <v>313</v>
      </c>
      <c r="D330" s="21">
        <f t="shared" si="9"/>
        <v>0</v>
      </c>
    </row>
    <row r="331" spans="3:4" ht="12.75">
      <c r="C331" s="2">
        <f t="shared" si="8"/>
        <v>314</v>
      </c>
      <c r="D331" s="21">
        <f t="shared" si="9"/>
        <v>0</v>
      </c>
    </row>
    <row r="332" spans="3:4" ht="12.75">
      <c r="C332" s="2">
        <f t="shared" si="8"/>
        <v>315</v>
      </c>
      <c r="D332" s="21">
        <f t="shared" si="9"/>
        <v>0</v>
      </c>
    </row>
    <row r="333" spans="3:4" ht="12.75">
      <c r="C333" s="2">
        <f t="shared" si="8"/>
        <v>316</v>
      </c>
      <c r="D333" s="21">
        <f t="shared" si="9"/>
        <v>0</v>
      </c>
    </row>
    <row r="334" spans="3:4" ht="12.75">
      <c r="C334" s="2">
        <f t="shared" si="8"/>
        <v>317</v>
      </c>
      <c r="D334" s="21">
        <f t="shared" si="9"/>
        <v>0</v>
      </c>
    </row>
    <row r="335" spans="3:4" ht="12.75">
      <c r="C335" s="2">
        <f t="shared" si="8"/>
        <v>318</v>
      </c>
      <c r="D335" s="21">
        <f t="shared" si="9"/>
        <v>0</v>
      </c>
    </row>
    <row r="336" spans="3:4" ht="12.75">
      <c r="C336" s="2">
        <f t="shared" si="8"/>
        <v>319</v>
      </c>
      <c r="D336" s="21">
        <f t="shared" si="9"/>
        <v>0</v>
      </c>
    </row>
    <row r="337" spans="3:4" ht="12.75">
      <c r="C337" s="2">
        <f t="shared" si="8"/>
        <v>320</v>
      </c>
      <c r="D337" s="21">
        <f t="shared" si="9"/>
        <v>0</v>
      </c>
    </row>
    <row r="338" spans="3:4" ht="12.75">
      <c r="C338" s="2">
        <f t="shared" si="8"/>
        <v>321</v>
      </c>
      <c r="D338" s="21">
        <f t="shared" si="9"/>
        <v>0</v>
      </c>
    </row>
    <row r="339" spans="3:4" ht="12.75">
      <c r="C339" s="2">
        <f aca="true" t="shared" si="10" ref="C339:C377">C338+1</f>
        <v>322</v>
      </c>
      <c r="D339" s="21">
        <f aca="true" t="shared" si="11" ref="D339:D377">IF(C339&lt;($D$11+1),360/$D$11*(C339-1),IF(C339&gt;($D$11),0))</f>
        <v>0</v>
      </c>
    </row>
    <row r="340" spans="3:4" ht="12.75">
      <c r="C340" s="2">
        <f t="shared" si="10"/>
        <v>323</v>
      </c>
      <c r="D340" s="21">
        <f t="shared" si="11"/>
        <v>0</v>
      </c>
    </row>
    <row r="341" spans="3:4" ht="12.75">
      <c r="C341" s="2">
        <f t="shared" si="10"/>
        <v>324</v>
      </c>
      <c r="D341" s="21">
        <f t="shared" si="11"/>
        <v>0</v>
      </c>
    </row>
    <row r="342" spans="3:4" ht="12.75">
      <c r="C342" s="2">
        <f t="shared" si="10"/>
        <v>325</v>
      </c>
      <c r="D342" s="21">
        <f t="shared" si="11"/>
        <v>0</v>
      </c>
    </row>
    <row r="343" spans="3:4" ht="12.75">
      <c r="C343" s="2">
        <f t="shared" si="10"/>
        <v>326</v>
      </c>
      <c r="D343" s="21">
        <f t="shared" si="11"/>
        <v>0</v>
      </c>
    </row>
    <row r="344" spans="3:4" ht="12.75">
      <c r="C344" s="2">
        <f t="shared" si="10"/>
        <v>327</v>
      </c>
      <c r="D344" s="21">
        <f t="shared" si="11"/>
        <v>0</v>
      </c>
    </row>
    <row r="345" spans="3:4" ht="12.75">
      <c r="C345" s="2">
        <f t="shared" si="10"/>
        <v>328</v>
      </c>
      <c r="D345" s="21">
        <f t="shared" si="11"/>
        <v>0</v>
      </c>
    </row>
    <row r="346" spans="3:4" ht="12.75">
      <c r="C346" s="2">
        <f t="shared" si="10"/>
        <v>329</v>
      </c>
      <c r="D346" s="21">
        <f t="shared" si="11"/>
        <v>0</v>
      </c>
    </row>
    <row r="347" spans="3:4" ht="12.75">
      <c r="C347" s="2">
        <f t="shared" si="10"/>
        <v>330</v>
      </c>
      <c r="D347" s="21">
        <f t="shared" si="11"/>
        <v>0</v>
      </c>
    </row>
    <row r="348" spans="3:4" ht="12.75">
      <c r="C348" s="2">
        <f t="shared" si="10"/>
        <v>331</v>
      </c>
      <c r="D348" s="21">
        <f t="shared" si="11"/>
        <v>0</v>
      </c>
    </row>
    <row r="349" spans="3:4" ht="12.75">
      <c r="C349" s="2">
        <f t="shared" si="10"/>
        <v>332</v>
      </c>
      <c r="D349" s="21">
        <f t="shared" si="11"/>
        <v>0</v>
      </c>
    </row>
    <row r="350" spans="3:4" ht="12.75">
      <c r="C350" s="2">
        <f t="shared" si="10"/>
        <v>333</v>
      </c>
      <c r="D350" s="21">
        <f t="shared" si="11"/>
        <v>0</v>
      </c>
    </row>
    <row r="351" spans="3:4" ht="12.75">
      <c r="C351" s="2">
        <f t="shared" si="10"/>
        <v>334</v>
      </c>
      <c r="D351" s="21">
        <f t="shared" si="11"/>
        <v>0</v>
      </c>
    </row>
    <row r="352" spans="3:4" ht="12.75">
      <c r="C352" s="2">
        <f t="shared" si="10"/>
        <v>335</v>
      </c>
      <c r="D352" s="21">
        <f t="shared" si="11"/>
        <v>0</v>
      </c>
    </row>
    <row r="353" spans="3:4" ht="12.75">
      <c r="C353" s="2">
        <f t="shared" si="10"/>
        <v>336</v>
      </c>
      <c r="D353" s="21">
        <f t="shared" si="11"/>
        <v>0</v>
      </c>
    </row>
    <row r="354" spans="3:4" ht="12.75">
      <c r="C354" s="2">
        <f t="shared" si="10"/>
        <v>337</v>
      </c>
      <c r="D354" s="21">
        <f t="shared" si="11"/>
        <v>0</v>
      </c>
    </row>
    <row r="355" spans="3:4" ht="12.75">
      <c r="C355" s="2">
        <f t="shared" si="10"/>
        <v>338</v>
      </c>
      <c r="D355" s="21">
        <f t="shared" si="11"/>
        <v>0</v>
      </c>
    </row>
    <row r="356" spans="3:4" ht="12.75">
      <c r="C356" s="2">
        <f t="shared" si="10"/>
        <v>339</v>
      </c>
      <c r="D356" s="21">
        <f t="shared" si="11"/>
        <v>0</v>
      </c>
    </row>
    <row r="357" spans="3:4" ht="12.75">
      <c r="C357" s="2">
        <f t="shared" si="10"/>
        <v>340</v>
      </c>
      <c r="D357" s="21">
        <f t="shared" si="11"/>
        <v>0</v>
      </c>
    </row>
    <row r="358" spans="3:4" ht="12.75">
      <c r="C358" s="2">
        <f t="shared" si="10"/>
        <v>341</v>
      </c>
      <c r="D358" s="21">
        <f t="shared" si="11"/>
        <v>0</v>
      </c>
    </row>
    <row r="359" spans="3:4" ht="12.75">
      <c r="C359" s="2">
        <f t="shared" si="10"/>
        <v>342</v>
      </c>
      <c r="D359" s="21">
        <f t="shared" si="11"/>
        <v>0</v>
      </c>
    </row>
    <row r="360" spans="3:4" ht="12.75">
      <c r="C360" s="2">
        <f t="shared" si="10"/>
        <v>343</v>
      </c>
      <c r="D360" s="21">
        <f t="shared" si="11"/>
        <v>0</v>
      </c>
    </row>
    <row r="361" spans="3:4" ht="12.75">
      <c r="C361" s="2">
        <f t="shared" si="10"/>
        <v>344</v>
      </c>
      <c r="D361" s="21">
        <f t="shared" si="11"/>
        <v>0</v>
      </c>
    </row>
    <row r="362" spans="3:4" ht="12.75">
      <c r="C362" s="2">
        <f t="shared" si="10"/>
        <v>345</v>
      </c>
      <c r="D362" s="21">
        <f t="shared" si="11"/>
        <v>0</v>
      </c>
    </row>
    <row r="363" spans="3:4" ht="12.75">
      <c r="C363" s="2">
        <f t="shared" si="10"/>
        <v>346</v>
      </c>
      <c r="D363" s="21">
        <f t="shared" si="11"/>
        <v>0</v>
      </c>
    </row>
    <row r="364" spans="3:4" ht="12.75">
      <c r="C364" s="2">
        <f t="shared" si="10"/>
        <v>347</v>
      </c>
      <c r="D364" s="21">
        <f t="shared" si="11"/>
        <v>0</v>
      </c>
    </row>
    <row r="365" spans="3:4" ht="12.75">
      <c r="C365" s="2">
        <f t="shared" si="10"/>
        <v>348</v>
      </c>
      <c r="D365" s="21">
        <f t="shared" si="11"/>
        <v>0</v>
      </c>
    </row>
    <row r="366" spans="3:4" ht="12.75">
      <c r="C366" s="2">
        <f t="shared" si="10"/>
        <v>349</v>
      </c>
      <c r="D366" s="21">
        <f t="shared" si="11"/>
        <v>0</v>
      </c>
    </row>
    <row r="367" spans="3:4" ht="12.75">
      <c r="C367" s="2">
        <f t="shared" si="10"/>
        <v>350</v>
      </c>
      <c r="D367" s="21">
        <f t="shared" si="11"/>
        <v>0</v>
      </c>
    </row>
    <row r="368" spans="3:4" ht="12.75">
      <c r="C368" s="2">
        <f t="shared" si="10"/>
        <v>351</v>
      </c>
      <c r="D368" s="21">
        <f t="shared" si="11"/>
        <v>0</v>
      </c>
    </row>
    <row r="369" spans="3:4" ht="12.75">
      <c r="C369" s="2">
        <f t="shared" si="10"/>
        <v>352</v>
      </c>
      <c r="D369" s="21">
        <f t="shared" si="11"/>
        <v>0</v>
      </c>
    </row>
    <row r="370" spans="3:4" ht="12.75">
      <c r="C370" s="2">
        <f t="shared" si="10"/>
        <v>353</v>
      </c>
      <c r="D370" s="21">
        <f t="shared" si="11"/>
        <v>0</v>
      </c>
    </row>
    <row r="371" spans="3:4" ht="12.75">
      <c r="C371" s="2">
        <f t="shared" si="10"/>
        <v>354</v>
      </c>
      <c r="D371" s="21">
        <f t="shared" si="11"/>
        <v>0</v>
      </c>
    </row>
    <row r="372" spans="3:4" ht="12.75">
      <c r="C372" s="2">
        <f t="shared" si="10"/>
        <v>355</v>
      </c>
      <c r="D372" s="21">
        <f t="shared" si="11"/>
        <v>0</v>
      </c>
    </row>
    <row r="373" spans="3:4" ht="12.75">
      <c r="C373" s="2">
        <f t="shared" si="10"/>
        <v>356</v>
      </c>
      <c r="D373" s="21">
        <f t="shared" si="11"/>
        <v>0</v>
      </c>
    </row>
    <row r="374" spans="3:4" ht="12.75">
      <c r="C374" s="2">
        <f t="shared" si="10"/>
        <v>357</v>
      </c>
      <c r="D374" s="21">
        <f t="shared" si="11"/>
        <v>0</v>
      </c>
    </row>
    <row r="375" spans="3:4" ht="12.75">
      <c r="C375" s="2">
        <f t="shared" si="10"/>
        <v>358</v>
      </c>
      <c r="D375" s="21">
        <f t="shared" si="11"/>
        <v>0</v>
      </c>
    </row>
    <row r="376" spans="3:4" ht="12.75">
      <c r="C376" s="2">
        <f t="shared" si="10"/>
        <v>359</v>
      </c>
      <c r="D376" s="21">
        <f t="shared" si="11"/>
        <v>0</v>
      </c>
    </row>
    <row r="377" spans="3:4" ht="12.75">
      <c r="C377" s="2">
        <f t="shared" si="10"/>
        <v>360</v>
      </c>
      <c r="D377" s="21">
        <f t="shared" si="11"/>
        <v>0</v>
      </c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</sheetData>
  <mergeCells count="1">
    <mergeCell ref="B1:F4"/>
  </mergeCells>
  <conditionalFormatting sqref="C20:C999 B229 D19:D37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227"/>
  <sheetViews>
    <sheetView workbookViewId="0" topLeftCell="A1">
      <selection activeCell="C18" sqref="C18"/>
    </sheetView>
  </sheetViews>
  <sheetFormatPr defaultColWidth="9.140625" defaultRowHeight="12.75"/>
  <cols>
    <col min="1" max="2" width="9.140625" style="2" customWidth="1"/>
    <col min="3" max="3" width="20.00390625" style="13" customWidth="1"/>
    <col min="4" max="4" width="21.421875" style="1" customWidth="1"/>
    <col min="5" max="5" width="11.57421875" style="2" customWidth="1"/>
    <col min="6" max="6" width="11.8515625" style="15" customWidth="1"/>
    <col min="7" max="16384" width="9.140625" style="2" customWidth="1"/>
  </cols>
  <sheetData>
    <row r="1" spans="2:6" ht="39" customHeight="1">
      <c r="B1" s="25" t="s">
        <v>14</v>
      </c>
      <c r="C1" s="26"/>
      <c r="D1" s="26"/>
      <c r="E1" s="26"/>
      <c r="F1" s="26"/>
    </row>
    <row r="2" spans="2:6" ht="12.75">
      <c r="B2" s="26"/>
      <c r="C2" s="26"/>
      <c r="D2" s="26"/>
      <c r="E2" s="26"/>
      <c r="F2" s="26"/>
    </row>
    <row r="3" spans="2:6" ht="12.75">
      <c r="B3" s="26"/>
      <c r="C3" s="26"/>
      <c r="D3" s="26"/>
      <c r="E3" s="26"/>
      <c r="F3" s="26"/>
    </row>
    <row r="4" spans="2:6" ht="26.25" customHeight="1">
      <c r="B4" s="26"/>
      <c r="C4" s="26"/>
      <c r="D4" s="26"/>
      <c r="E4" s="26"/>
      <c r="F4" s="26"/>
    </row>
    <row r="5" ht="12.75"/>
    <row r="6" spans="5:8" ht="12.75">
      <c r="E6" s="3"/>
      <c r="F6" s="7"/>
      <c r="G6" s="3"/>
      <c r="H6" s="5"/>
    </row>
    <row r="7" spans="3:8" ht="12.75">
      <c r="C7" s="14" t="s">
        <v>6</v>
      </c>
      <c r="D7" s="8">
        <v>20</v>
      </c>
      <c r="E7" s="11"/>
      <c r="F7" s="12"/>
      <c r="G7" s="11"/>
      <c r="H7" s="5"/>
    </row>
    <row r="8" spans="3:8" ht="12.75">
      <c r="C8" s="14" t="s">
        <v>0</v>
      </c>
      <c r="D8" s="4">
        <f>1*3.1416/D7</f>
        <v>0.15708</v>
      </c>
      <c r="E8" s="15"/>
      <c r="G8" s="3"/>
      <c r="H8" s="5"/>
    </row>
    <row r="9" spans="3:8" ht="12.75">
      <c r="C9" s="14" t="s">
        <v>8</v>
      </c>
      <c r="D9" s="4">
        <f>(2*(1/D7))*1.074</f>
        <v>0.10740000000000001</v>
      </c>
      <c r="E9" s="7" t="s">
        <v>10</v>
      </c>
      <c r="F9" s="7" t="s">
        <v>13</v>
      </c>
      <c r="G9" s="3"/>
      <c r="H9" s="5"/>
    </row>
    <row r="10" spans="3:8" ht="12.75">
      <c r="C10" s="14" t="s">
        <v>1</v>
      </c>
      <c r="D10" s="9">
        <v>0</v>
      </c>
      <c r="E10" s="7">
        <f>IF(D10=0,1,IF(D10&gt;0,COS(D10*PI()/180)))</f>
        <v>1</v>
      </c>
      <c r="F10" s="7">
        <f>IF(D10=0,1,IF(D10&gt;0,TAN(D10*PI()/180)))</f>
        <v>1</v>
      </c>
      <c r="G10" s="3"/>
      <c r="H10" s="5"/>
    </row>
    <row r="11" spans="3:8" ht="12.75">
      <c r="C11" s="14" t="s">
        <v>2</v>
      </c>
      <c r="D11" s="10">
        <v>20</v>
      </c>
      <c r="E11" s="7"/>
      <c r="F11" s="7"/>
      <c r="G11" s="3"/>
      <c r="H11" s="5"/>
    </row>
    <row r="12" spans="3:8" ht="12.75">
      <c r="C12" s="14" t="s">
        <v>3</v>
      </c>
      <c r="D12" s="9">
        <v>2</v>
      </c>
      <c r="E12" s="7" t="s">
        <v>11</v>
      </c>
      <c r="F12" s="7" t="s">
        <v>12</v>
      </c>
      <c r="G12" s="3"/>
      <c r="H12" s="5"/>
    </row>
    <row r="13" spans="3:8" ht="12.75">
      <c r="C13" s="14" t="s">
        <v>4</v>
      </c>
      <c r="D13" s="6">
        <f>IF(D10=0,D11/D7,IF(D10&gt;0,(D11/D7)/(E10)))</f>
        <v>1</v>
      </c>
      <c r="E13" s="7">
        <f>3.1416*D13</f>
        <v>3.1416</v>
      </c>
      <c r="F13" s="7">
        <f>E13/360</f>
        <v>0.008726666666666667</v>
      </c>
      <c r="G13" s="3"/>
      <c r="H13" s="5"/>
    </row>
    <row r="14" spans="3:8" ht="12.75">
      <c r="C14" s="14" t="s">
        <v>5</v>
      </c>
      <c r="D14" s="6">
        <f>D13+(2*(1/D7))</f>
        <v>1.1</v>
      </c>
      <c r="E14" s="7"/>
      <c r="F14" s="7"/>
      <c r="G14" s="3"/>
      <c r="H14" s="5"/>
    </row>
    <row r="15" spans="3:8" ht="12.75">
      <c r="C15" s="14" t="s">
        <v>7</v>
      </c>
      <c r="D15" s="6">
        <f>IF(D10=0,0,IF(D10&gt;0,(F10*D12)/(F13)))</f>
        <v>0</v>
      </c>
      <c r="E15" s="3"/>
      <c r="F15" s="7"/>
      <c r="G15" s="3"/>
      <c r="H15" s="5"/>
    </row>
    <row r="16" spans="3:8" ht="12.75">
      <c r="C16" s="14" t="s">
        <v>9</v>
      </c>
      <c r="D16" s="4">
        <f>360/D11</f>
        <v>18</v>
      </c>
      <c r="E16" s="11"/>
      <c r="F16" s="12"/>
      <c r="G16" s="11"/>
      <c r="H16" s="5"/>
    </row>
    <row r="17" spans="3:7" ht="12.75">
      <c r="C17" s="16" t="s">
        <v>15</v>
      </c>
      <c r="D17" s="13" t="s">
        <v>9</v>
      </c>
      <c r="E17" s="11"/>
      <c r="F17" s="12"/>
      <c r="G17" s="11"/>
    </row>
    <row r="18" spans="3:7" ht="12.75">
      <c r="C18" s="2">
        <v>1</v>
      </c>
      <c r="D18" s="13">
        <v>0</v>
      </c>
      <c r="E18" s="11"/>
      <c r="F18" s="12"/>
      <c r="G18" s="11"/>
    </row>
    <row r="19" spans="3:7" ht="12.75">
      <c r="C19" s="2">
        <f aca="true" t="shared" si="0" ref="C19:C82">C18+1</f>
        <v>2</v>
      </c>
      <c r="D19" s="13">
        <f>IF(C19&lt;($D$11+1),360/$D$11*(C19-1),IF(C19&gt;($D$11),0))</f>
        <v>18</v>
      </c>
      <c r="E19" s="11"/>
      <c r="F19" s="12"/>
      <c r="G19" s="11"/>
    </row>
    <row r="20" spans="3:4" ht="12.75">
      <c r="C20" s="2">
        <f t="shared" si="0"/>
        <v>3</v>
      </c>
      <c r="D20" s="13">
        <f aca="true" t="shared" si="1" ref="D20:D83">IF(C20&lt;($D$11+1),360/$D$11*(C20-1),IF(C20&gt;($D$11),0))</f>
        <v>36</v>
      </c>
    </row>
    <row r="21" spans="3:4" ht="12.75">
      <c r="C21" s="2">
        <f t="shared" si="0"/>
        <v>4</v>
      </c>
      <c r="D21" s="13">
        <f t="shared" si="1"/>
        <v>54</v>
      </c>
    </row>
    <row r="22" spans="3:4" ht="12.75">
      <c r="C22" s="2">
        <f t="shared" si="0"/>
        <v>5</v>
      </c>
      <c r="D22" s="13">
        <f t="shared" si="1"/>
        <v>72</v>
      </c>
    </row>
    <row r="23" spans="3:4" ht="12.75">
      <c r="C23" s="2">
        <f t="shared" si="0"/>
        <v>6</v>
      </c>
      <c r="D23" s="13">
        <f t="shared" si="1"/>
        <v>90</v>
      </c>
    </row>
    <row r="24" spans="3:4" ht="12.75">
      <c r="C24" s="2">
        <f t="shared" si="0"/>
        <v>7</v>
      </c>
      <c r="D24" s="13">
        <f t="shared" si="1"/>
        <v>108</v>
      </c>
    </row>
    <row r="25" spans="3:4" ht="12.75">
      <c r="C25" s="2">
        <f t="shared" si="0"/>
        <v>8</v>
      </c>
      <c r="D25" s="13">
        <f t="shared" si="1"/>
        <v>126</v>
      </c>
    </row>
    <row r="26" spans="3:4" ht="12.75">
      <c r="C26" s="2">
        <f t="shared" si="0"/>
        <v>9</v>
      </c>
      <c r="D26" s="13">
        <f t="shared" si="1"/>
        <v>144</v>
      </c>
    </row>
    <row r="27" spans="3:4" ht="12.75">
      <c r="C27" s="2">
        <f t="shared" si="0"/>
        <v>10</v>
      </c>
      <c r="D27" s="13">
        <f t="shared" si="1"/>
        <v>162</v>
      </c>
    </row>
    <row r="28" spans="3:4" ht="12.75">
      <c r="C28" s="2">
        <f t="shared" si="0"/>
        <v>11</v>
      </c>
      <c r="D28" s="13">
        <f t="shared" si="1"/>
        <v>180</v>
      </c>
    </row>
    <row r="29" spans="3:4" ht="12.75">
      <c r="C29" s="2">
        <f t="shared" si="0"/>
        <v>12</v>
      </c>
      <c r="D29" s="13">
        <f t="shared" si="1"/>
        <v>198</v>
      </c>
    </row>
    <row r="30" spans="3:4" ht="12.75">
      <c r="C30" s="2">
        <f t="shared" si="0"/>
        <v>13</v>
      </c>
      <c r="D30" s="13">
        <f t="shared" si="1"/>
        <v>216</v>
      </c>
    </row>
    <row r="31" spans="3:4" ht="12.75">
      <c r="C31" s="2">
        <f t="shared" si="0"/>
        <v>14</v>
      </c>
      <c r="D31" s="13">
        <f t="shared" si="1"/>
        <v>234</v>
      </c>
    </row>
    <row r="32" spans="3:4" ht="12.75">
      <c r="C32" s="2">
        <f t="shared" si="0"/>
        <v>15</v>
      </c>
      <c r="D32" s="13">
        <f t="shared" si="1"/>
        <v>252</v>
      </c>
    </row>
    <row r="33" spans="3:4" ht="12.75">
      <c r="C33" s="2">
        <f t="shared" si="0"/>
        <v>16</v>
      </c>
      <c r="D33" s="13">
        <f t="shared" si="1"/>
        <v>270</v>
      </c>
    </row>
    <row r="34" spans="3:4" ht="12.75">
      <c r="C34" s="2">
        <f t="shared" si="0"/>
        <v>17</v>
      </c>
      <c r="D34" s="13">
        <f t="shared" si="1"/>
        <v>288</v>
      </c>
    </row>
    <row r="35" spans="3:4" ht="12.75">
      <c r="C35" s="2">
        <f t="shared" si="0"/>
        <v>18</v>
      </c>
      <c r="D35" s="13">
        <f t="shared" si="1"/>
        <v>306</v>
      </c>
    </row>
    <row r="36" spans="3:4" ht="12.75">
      <c r="C36" s="2">
        <f t="shared" si="0"/>
        <v>19</v>
      </c>
      <c r="D36" s="13">
        <f t="shared" si="1"/>
        <v>324</v>
      </c>
    </row>
    <row r="37" spans="3:4" ht="12.75">
      <c r="C37" s="2">
        <f t="shared" si="0"/>
        <v>20</v>
      </c>
      <c r="D37" s="13">
        <f t="shared" si="1"/>
        <v>342</v>
      </c>
    </row>
    <row r="38" spans="3:4" ht="12.75">
      <c r="C38" s="2">
        <f t="shared" si="0"/>
        <v>21</v>
      </c>
      <c r="D38" s="13">
        <f t="shared" si="1"/>
        <v>0</v>
      </c>
    </row>
    <row r="39" spans="3:4" ht="12.75">
      <c r="C39" s="2">
        <f t="shared" si="0"/>
        <v>22</v>
      </c>
      <c r="D39" s="13">
        <f t="shared" si="1"/>
        <v>0</v>
      </c>
    </row>
    <row r="40" spans="3:4" ht="12.75">
      <c r="C40" s="2">
        <f t="shared" si="0"/>
        <v>23</v>
      </c>
      <c r="D40" s="13">
        <f t="shared" si="1"/>
        <v>0</v>
      </c>
    </row>
    <row r="41" spans="3:4" ht="12.75">
      <c r="C41" s="2">
        <f t="shared" si="0"/>
        <v>24</v>
      </c>
      <c r="D41" s="13">
        <f t="shared" si="1"/>
        <v>0</v>
      </c>
    </row>
    <row r="42" spans="3:4" ht="12.75">
      <c r="C42" s="2">
        <f t="shared" si="0"/>
        <v>25</v>
      </c>
      <c r="D42" s="13">
        <f t="shared" si="1"/>
        <v>0</v>
      </c>
    </row>
    <row r="43" spans="3:4" ht="12.75">
      <c r="C43" s="2">
        <f t="shared" si="0"/>
        <v>26</v>
      </c>
      <c r="D43" s="13">
        <f t="shared" si="1"/>
        <v>0</v>
      </c>
    </row>
    <row r="44" spans="3:4" ht="12.75">
      <c r="C44" s="2">
        <f t="shared" si="0"/>
        <v>27</v>
      </c>
      <c r="D44" s="13">
        <f t="shared" si="1"/>
        <v>0</v>
      </c>
    </row>
    <row r="45" spans="3:4" ht="12.75">
      <c r="C45" s="2">
        <f t="shared" si="0"/>
        <v>28</v>
      </c>
      <c r="D45" s="13">
        <f t="shared" si="1"/>
        <v>0</v>
      </c>
    </row>
    <row r="46" spans="3:4" ht="12.75">
      <c r="C46" s="2">
        <f t="shared" si="0"/>
        <v>29</v>
      </c>
      <c r="D46" s="13">
        <f t="shared" si="1"/>
        <v>0</v>
      </c>
    </row>
    <row r="47" spans="3:4" ht="12.75">
      <c r="C47" s="2">
        <f t="shared" si="0"/>
        <v>30</v>
      </c>
      <c r="D47" s="13">
        <f t="shared" si="1"/>
        <v>0</v>
      </c>
    </row>
    <row r="48" spans="3:4" ht="12.75">
      <c r="C48" s="2">
        <f t="shared" si="0"/>
        <v>31</v>
      </c>
      <c r="D48" s="13">
        <f t="shared" si="1"/>
        <v>0</v>
      </c>
    </row>
    <row r="49" spans="3:4" ht="12.75">
      <c r="C49" s="2">
        <f t="shared" si="0"/>
        <v>32</v>
      </c>
      <c r="D49" s="13">
        <f t="shared" si="1"/>
        <v>0</v>
      </c>
    </row>
    <row r="50" spans="3:4" ht="12.75">
      <c r="C50" s="2">
        <f t="shared" si="0"/>
        <v>33</v>
      </c>
      <c r="D50" s="13">
        <f t="shared" si="1"/>
        <v>0</v>
      </c>
    </row>
    <row r="51" spans="3:4" ht="12.75">
      <c r="C51" s="2">
        <f t="shared" si="0"/>
        <v>34</v>
      </c>
      <c r="D51" s="13">
        <f t="shared" si="1"/>
        <v>0</v>
      </c>
    </row>
    <row r="52" spans="3:4" ht="12.75">
      <c r="C52" s="2">
        <f t="shared" si="0"/>
        <v>35</v>
      </c>
      <c r="D52" s="13">
        <f t="shared" si="1"/>
        <v>0</v>
      </c>
    </row>
    <row r="53" spans="3:4" ht="12.75">
      <c r="C53" s="2">
        <f t="shared" si="0"/>
        <v>36</v>
      </c>
      <c r="D53" s="13">
        <f t="shared" si="1"/>
        <v>0</v>
      </c>
    </row>
    <row r="54" spans="3:4" ht="12.75">
      <c r="C54" s="2">
        <f t="shared" si="0"/>
        <v>37</v>
      </c>
      <c r="D54" s="13">
        <f t="shared" si="1"/>
        <v>0</v>
      </c>
    </row>
    <row r="55" spans="3:4" ht="12.75">
      <c r="C55" s="2">
        <f t="shared" si="0"/>
        <v>38</v>
      </c>
      <c r="D55" s="13">
        <f t="shared" si="1"/>
        <v>0</v>
      </c>
    </row>
    <row r="56" spans="3:4" ht="12.75">
      <c r="C56" s="2">
        <f t="shared" si="0"/>
        <v>39</v>
      </c>
      <c r="D56" s="13">
        <f t="shared" si="1"/>
        <v>0</v>
      </c>
    </row>
    <row r="57" spans="3:4" ht="12.75">
      <c r="C57" s="2">
        <f t="shared" si="0"/>
        <v>40</v>
      </c>
      <c r="D57" s="13">
        <f t="shared" si="1"/>
        <v>0</v>
      </c>
    </row>
    <row r="58" spans="3:4" ht="12.75">
      <c r="C58" s="2">
        <f t="shared" si="0"/>
        <v>41</v>
      </c>
      <c r="D58" s="13">
        <f t="shared" si="1"/>
        <v>0</v>
      </c>
    </row>
    <row r="59" spans="3:4" ht="12.75">
      <c r="C59" s="2">
        <f t="shared" si="0"/>
        <v>42</v>
      </c>
      <c r="D59" s="13">
        <f t="shared" si="1"/>
        <v>0</v>
      </c>
    </row>
    <row r="60" spans="3:4" ht="12.75">
      <c r="C60" s="2">
        <f t="shared" si="0"/>
        <v>43</v>
      </c>
      <c r="D60" s="13">
        <f t="shared" si="1"/>
        <v>0</v>
      </c>
    </row>
    <row r="61" spans="3:4" ht="12.75">
      <c r="C61" s="2">
        <f t="shared" si="0"/>
        <v>44</v>
      </c>
      <c r="D61" s="13">
        <f t="shared" si="1"/>
        <v>0</v>
      </c>
    </row>
    <row r="62" spans="3:4" ht="12.75">
      <c r="C62" s="2">
        <f t="shared" si="0"/>
        <v>45</v>
      </c>
      <c r="D62" s="13">
        <f t="shared" si="1"/>
        <v>0</v>
      </c>
    </row>
    <row r="63" spans="3:4" ht="12.75">
      <c r="C63" s="2">
        <f t="shared" si="0"/>
        <v>46</v>
      </c>
      <c r="D63" s="13">
        <f t="shared" si="1"/>
        <v>0</v>
      </c>
    </row>
    <row r="64" spans="3:4" ht="12.75">
      <c r="C64" s="2">
        <f t="shared" si="0"/>
        <v>47</v>
      </c>
      <c r="D64" s="13">
        <f t="shared" si="1"/>
        <v>0</v>
      </c>
    </row>
    <row r="65" spans="3:4" ht="12.75">
      <c r="C65" s="2">
        <f t="shared" si="0"/>
        <v>48</v>
      </c>
      <c r="D65" s="13">
        <f t="shared" si="1"/>
        <v>0</v>
      </c>
    </row>
    <row r="66" spans="3:4" ht="12.75">
      <c r="C66" s="2">
        <f t="shared" si="0"/>
        <v>49</v>
      </c>
      <c r="D66" s="13">
        <f t="shared" si="1"/>
        <v>0</v>
      </c>
    </row>
    <row r="67" spans="3:4" ht="12.75">
      <c r="C67" s="2">
        <f t="shared" si="0"/>
        <v>50</v>
      </c>
      <c r="D67" s="13">
        <f t="shared" si="1"/>
        <v>0</v>
      </c>
    </row>
    <row r="68" spans="3:4" ht="12.75">
      <c r="C68" s="2">
        <f t="shared" si="0"/>
        <v>51</v>
      </c>
      <c r="D68" s="13">
        <f t="shared" si="1"/>
        <v>0</v>
      </c>
    </row>
    <row r="69" spans="3:4" ht="12.75">
      <c r="C69" s="2">
        <f t="shared" si="0"/>
        <v>52</v>
      </c>
      <c r="D69" s="13">
        <f t="shared" si="1"/>
        <v>0</v>
      </c>
    </row>
    <row r="70" spans="3:4" ht="12.75">
      <c r="C70" s="2">
        <f t="shared" si="0"/>
        <v>53</v>
      </c>
      <c r="D70" s="13">
        <f t="shared" si="1"/>
        <v>0</v>
      </c>
    </row>
    <row r="71" spans="3:4" ht="12.75">
      <c r="C71" s="2">
        <f t="shared" si="0"/>
        <v>54</v>
      </c>
      <c r="D71" s="13">
        <f t="shared" si="1"/>
        <v>0</v>
      </c>
    </row>
    <row r="72" spans="3:4" ht="12.75">
      <c r="C72" s="2">
        <f t="shared" si="0"/>
        <v>55</v>
      </c>
      <c r="D72" s="13">
        <f t="shared" si="1"/>
        <v>0</v>
      </c>
    </row>
    <row r="73" spans="3:4" ht="12.75">
      <c r="C73" s="2">
        <f t="shared" si="0"/>
        <v>56</v>
      </c>
      <c r="D73" s="13">
        <f t="shared" si="1"/>
        <v>0</v>
      </c>
    </row>
    <row r="74" spans="3:4" ht="12.75">
      <c r="C74" s="2">
        <f t="shared" si="0"/>
        <v>57</v>
      </c>
      <c r="D74" s="13">
        <f t="shared" si="1"/>
        <v>0</v>
      </c>
    </row>
    <row r="75" spans="3:4" ht="12.75">
      <c r="C75" s="2">
        <f t="shared" si="0"/>
        <v>58</v>
      </c>
      <c r="D75" s="13">
        <f t="shared" si="1"/>
        <v>0</v>
      </c>
    </row>
    <row r="76" spans="3:4" ht="12.75">
      <c r="C76" s="2">
        <f t="shared" si="0"/>
        <v>59</v>
      </c>
      <c r="D76" s="13">
        <f t="shared" si="1"/>
        <v>0</v>
      </c>
    </row>
    <row r="77" spans="3:4" ht="12.75">
      <c r="C77" s="2">
        <f t="shared" si="0"/>
        <v>60</v>
      </c>
      <c r="D77" s="13">
        <f t="shared" si="1"/>
        <v>0</v>
      </c>
    </row>
    <row r="78" spans="3:4" ht="12.75">
      <c r="C78" s="2">
        <f t="shared" si="0"/>
        <v>61</v>
      </c>
      <c r="D78" s="13">
        <f t="shared" si="1"/>
        <v>0</v>
      </c>
    </row>
    <row r="79" spans="3:4" ht="12.75">
      <c r="C79" s="2">
        <f t="shared" si="0"/>
        <v>62</v>
      </c>
      <c r="D79" s="13">
        <f t="shared" si="1"/>
        <v>0</v>
      </c>
    </row>
    <row r="80" spans="3:4" ht="12.75">
      <c r="C80" s="2">
        <f t="shared" si="0"/>
        <v>63</v>
      </c>
      <c r="D80" s="13">
        <f t="shared" si="1"/>
        <v>0</v>
      </c>
    </row>
    <row r="81" spans="3:4" ht="12.75">
      <c r="C81" s="2">
        <f t="shared" si="0"/>
        <v>64</v>
      </c>
      <c r="D81" s="13">
        <f t="shared" si="1"/>
        <v>0</v>
      </c>
    </row>
    <row r="82" spans="3:4" ht="12.75">
      <c r="C82" s="2">
        <f t="shared" si="0"/>
        <v>65</v>
      </c>
      <c r="D82" s="13">
        <f t="shared" si="1"/>
        <v>0</v>
      </c>
    </row>
    <row r="83" spans="3:4" ht="12.75">
      <c r="C83" s="2">
        <f aca="true" t="shared" si="2" ref="C83:C146">C82+1</f>
        <v>66</v>
      </c>
      <c r="D83" s="13">
        <f t="shared" si="1"/>
        <v>0</v>
      </c>
    </row>
    <row r="84" spans="3:4" ht="12.75">
      <c r="C84" s="2">
        <f t="shared" si="2"/>
        <v>67</v>
      </c>
      <c r="D84" s="13">
        <f aca="true" t="shared" si="3" ref="D84:D147">IF(C84&lt;($D$11+1),360/$D$11*(C84-1),IF(C84&gt;($D$11),0))</f>
        <v>0</v>
      </c>
    </row>
    <row r="85" spans="3:4" ht="12.75">
      <c r="C85" s="2">
        <f t="shared" si="2"/>
        <v>68</v>
      </c>
      <c r="D85" s="13">
        <f t="shared" si="3"/>
        <v>0</v>
      </c>
    </row>
    <row r="86" spans="3:4" ht="12.75">
      <c r="C86" s="2">
        <f t="shared" si="2"/>
        <v>69</v>
      </c>
      <c r="D86" s="13">
        <f t="shared" si="3"/>
        <v>0</v>
      </c>
    </row>
    <row r="87" spans="3:4" ht="12.75">
      <c r="C87" s="2">
        <f t="shared" si="2"/>
        <v>70</v>
      </c>
      <c r="D87" s="13">
        <f t="shared" si="3"/>
        <v>0</v>
      </c>
    </row>
    <row r="88" spans="3:4" ht="12.75">
      <c r="C88" s="2">
        <f t="shared" si="2"/>
        <v>71</v>
      </c>
      <c r="D88" s="13">
        <f t="shared" si="3"/>
        <v>0</v>
      </c>
    </row>
    <row r="89" spans="3:4" ht="12.75">
      <c r="C89" s="2">
        <f t="shared" si="2"/>
        <v>72</v>
      </c>
      <c r="D89" s="13">
        <f t="shared" si="3"/>
        <v>0</v>
      </c>
    </row>
    <row r="90" spans="3:4" ht="12.75">
      <c r="C90" s="2">
        <f t="shared" si="2"/>
        <v>73</v>
      </c>
      <c r="D90" s="13">
        <f t="shared" si="3"/>
        <v>0</v>
      </c>
    </row>
    <row r="91" spans="3:4" ht="12.75">
      <c r="C91" s="2">
        <f t="shared" si="2"/>
        <v>74</v>
      </c>
      <c r="D91" s="13">
        <f t="shared" si="3"/>
        <v>0</v>
      </c>
    </row>
    <row r="92" spans="3:4" ht="12.75">
      <c r="C92" s="2">
        <f t="shared" si="2"/>
        <v>75</v>
      </c>
      <c r="D92" s="13">
        <f t="shared" si="3"/>
        <v>0</v>
      </c>
    </row>
    <row r="93" spans="3:4" ht="12.75">
      <c r="C93" s="2">
        <f t="shared" si="2"/>
        <v>76</v>
      </c>
      <c r="D93" s="13">
        <f t="shared" si="3"/>
        <v>0</v>
      </c>
    </row>
    <row r="94" spans="3:4" ht="12.75">
      <c r="C94" s="2">
        <f t="shared" si="2"/>
        <v>77</v>
      </c>
      <c r="D94" s="13">
        <f t="shared" si="3"/>
        <v>0</v>
      </c>
    </row>
    <row r="95" spans="3:4" ht="12.75">
      <c r="C95" s="2">
        <f t="shared" si="2"/>
        <v>78</v>
      </c>
      <c r="D95" s="13">
        <f t="shared" si="3"/>
        <v>0</v>
      </c>
    </row>
    <row r="96" spans="3:4" ht="12.75">
      <c r="C96" s="2">
        <f t="shared" si="2"/>
        <v>79</v>
      </c>
      <c r="D96" s="13">
        <f t="shared" si="3"/>
        <v>0</v>
      </c>
    </row>
    <row r="97" spans="3:4" ht="12.75">
      <c r="C97" s="2">
        <f t="shared" si="2"/>
        <v>80</v>
      </c>
      <c r="D97" s="13">
        <f t="shared" si="3"/>
        <v>0</v>
      </c>
    </row>
    <row r="98" spans="3:4" ht="12.75">
      <c r="C98" s="2">
        <f t="shared" si="2"/>
        <v>81</v>
      </c>
      <c r="D98" s="13">
        <f t="shared" si="3"/>
        <v>0</v>
      </c>
    </row>
    <row r="99" spans="3:4" ht="12.75">
      <c r="C99" s="2">
        <f t="shared" si="2"/>
        <v>82</v>
      </c>
      <c r="D99" s="13">
        <f t="shared" si="3"/>
        <v>0</v>
      </c>
    </row>
    <row r="100" spans="3:4" ht="12.75">
      <c r="C100" s="2">
        <f t="shared" si="2"/>
        <v>83</v>
      </c>
      <c r="D100" s="13">
        <f t="shared" si="3"/>
        <v>0</v>
      </c>
    </row>
    <row r="101" spans="3:4" ht="12.75">
      <c r="C101" s="2">
        <f t="shared" si="2"/>
        <v>84</v>
      </c>
      <c r="D101" s="13">
        <f t="shared" si="3"/>
        <v>0</v>
      </c>
    </row>
    <row r="102" spans="3:4" ht="12.75">
      <c r="C102" s="2">
        <f t="shared" si="2"/>
        <v>85</v>
      </c>
      <c r="D102" s="13">
        <f t="shared" si="3"/>
        <v>0</v>
      </c>
    </row>
    <row r="103" spans="3:4" ht="12.75">
      <c r="C103" s="2">
        <f t="shared" si="2"/>
        <v>86</v>
      </c>
      <c r="D103" s="13">
        <f t="shared" si="3"/>
        <v>0</v>
      </c>
    </row>
    <row r="104" spans="3:4" ht="12.75">
      <c r="C104" s="2">
        <f t="shared" si="2"/>
        <v>87</v>
      </c>
      <c r="D104" s="13">
        <f t="shared" si="3"/>
        <v>0</v>
      </c>
    </row>
    <row r="105" spans="3:4" ht="12.75">
      <c r="C105" s="2">
        <f t="shared" si="2"/>
        <v>88</v>
      </c>
      <c r="D105" s="13">
        <f t="shared" si="3"/>
        <v>0</v>
      </c>
    </row>
    <row r="106" spans="3:4" ht="12.75">
      <c r="C106" s="2">
        <f t="shared" si="2"/>
        <v>89</v>
      </c>
      <c r="D106" s="13">
        <f t="shared" si="3"/>
        <v>0</v>
      </c>
    </row>
    <row r="107" spans="3:4" ht="12.75">
      <c r="C107" s="2">
        <f t="shared" si="2"/>
        <v>90</v>
      </c>
      <c r="D107" s="13">
        <f t="shared" si="3"/>
        <v>0</v>
      </c>
    </row>
    <row r="108" spans="3:4" ht="12.75">
      <c r="C108" s="2">
        <f t="shared" si="2"/>
        <v>91</v>
      </c>
      <c r="D108" s="13">
        <f t="shared" si="3"/>
        <v>0</v>
      </c>
    </row>
    <row r="109" spans="3:4" ht="12.75">
      <c r="C109" s="2">
        <f t="shared" si="2"/>
        <v>92</v>
      </c>
      <c r="D109" s="13">
        <f t="shared" si="3"/>
        <v>0</v>
      </c>
    </row>
    <row r="110" spans="3:4" ht="12.75">
      <c r="C110" s="2">
        <f t="shared" si="2"/>
        <v>93</v>
      </c>
      <c r="D110" s="13">
        <f t="shared" si="3"/>
        <v>0</v>
      </c>
    </row>
    <row r="111" spans="3:4" ht="12.75">
      <c r="C111" s="2">
        <f t="shared" si="2"/>
        <v>94</v>
      </c>
      <c r="D111" s="13">
        <f t="shared" si="3"/>
        <v>0</v>
      </c>
    </row>
    <row r="112" spans="3:4" ht="12.75">
      <c r="C112" s="2">
        <f t="shared" si="2"/>
        <v>95</v>
      </c>
      <c r="D112" s="13">
        <f t="shared" si="3"/>
        <v>0</v>
      </c>
    </row>
    <row r="113" spans="3:4" ht="12.75">
      <c r="C113" s="2">
        <f t="shared" si="2"/>
        <v>96</v>
      </c>
      <c r="D113" s="13">
        <f t="shared" si="3"/>
        <v>0</v>
      </c>
    </row>
    <row r="114" spans="3:4" ht="12.75">
      <c r="C114" s="2">
        <f t="shared" si="2"/>
        <v>97</v>
      </c>
      <c r="D114" s="13">
        <f t="shared" si="3"/>
        <v>0</v>
      </c>
    </row>
    <row r="115" spans="3:4" ht="12.75">
      <c r="C115" s="2">
        <f t="shared" si="2"/>
        <v>98</v>
      </c>
      <c r="D115" s="13">
        <f t="shared" si="3"/>
        <v>0</v>
      </c>
    </row>
    <row r="116" spans="3:4" ht="12.75">
      <c r="C116" s="2">
        <f t="shared" si="2"/>
        <v>99</v>
      </c>
      <c r="D116" s="13">
        <f t="shared" si="3"/>
        <v>0</v>
      </c>
    </row>
    <row r="117" spans="3:4" ht="12.75">
      <c r="C117" s="2">
        <f t="shared" si="2"/>
        <v>100</v>
      </c>
      <c r="D117" s="13">
        <f t="shared" si="3"/>
        <v>0</v>
      </c>
    </row>
    <row r="118" spans="3:4" ht="12.75">
      <c r="C118" s="2">
        <f t="shared" si="2"/>
        <v>101</v>
      </c>
      <c r="D118" s="13">
        <f t="shared" si="3"/>
        <v>0</v>
      </c>
    </row>
    <row r="119" spans="3:4" ht="12.75">
      <c r="C119" s="2">
        <f t="shared" si="2"/>
        <v>102</v>
      </c>
      <c r="D119" s="13">
        <f t="shared" si="3"/>
        <v>0</v>
      </c>
    </row>
    <row r="120" spans="3:4" ht="12.75">
      <c r="C120" s="2">
        <f t="shared" si="2"/>
        <v>103</v>
      </c>
      <c r="D120" s="13">
        <f t="shared" si="3"/>
        <v>0</v>
      </c>
    </row>
    <row r="121" spans="3:4" ht="12.75">
      <c r="C121" s="2">
        <f t="shared" si="2"/>
        <v>104</v>
      </c>
      <c r="D121" s="13">
        <f t="shared" si="3"/>
        <v>0</v>
      </c>
    </row>
    <row r="122" spans="3:4" ht="12.75">
      <c r="C122" s="2">
        <f t="shared" si="2"/>
        <v>105</v>
      </c>
      <c r="D122" s="13">
        <f t="shared" si="3"/>
        <v>0</v>
      </c>
    </row>
    <row r="123" spans="3:4" ht="12.75">
      <c r="C123" s="2">
        <f t="shared" si="2"/>
        <v>106</v>
      </c>
      <c r="D123" s="13">
        <f t="shared" si="3"/>
        <v>0</v>
      </c>
    </row>
    <row r="124" spans="3:4" ht="12.75">
      <c r="C124" s="2">
        <f t="shared" si="2"/>
        <v>107</v>
      </c>
      <c r="D124" s="13">
        <f t="shared" si="3"/>
        <v>0</v>
      </c>
    </row>
    <row r="125" spans="3:4" ht="12.75">
      <c r="C125" s="2">
        <f t="shared" si="2"/>
        <v>108</v>
      </c>
      <c r="D125" s="13">
        <f t="shared" si="3"/>
        <v>0</v>
      </c>
    </row>
    <row r="126" spans="3:4" ht="12.75">
      <c r="C126" s="2">
        <f t="shared" si="2"/>
        <v>109</v>
      </c>
      <c r="D126" s="13">
        <f t="shared" si="3"/>
        <v>0</v>
      </c>
    </row>
    <row r="127" spans="3:4" ht="12.75">
      <c r="C127" s="2">
        <f t="shared" si="2"/>
        <v>110</v>
      </c>
      <c r="D127" s="13">
        <f t="shared" si="3"/>
        <v>0</v>
      </c>
    </row>
    <row r="128" spans="3:4" ht="12.75">
      <c r="C128" s="2">
        <f t="shared" si="2"/>
        <v>111</v>
      </c>
      <c r="D128" s="13">
        <f t="shared" si="3"/>
        <v>0</v>
      </c>
    </row>
    <row r="129" spans="3:4" ht="12.75">
      <c r="C129" s="2">
        <f t="shared" si="2"/>
        <v>112</v>
      </c>
      <c r="D129" s="13">
        <f t="shared" si="3"/>
        <v>0</v>
      </c>
    </row>
    <row r="130" spans="3:4" ht="12.75">
      <c r="C130" s="2">
        <f t="shared" si="2"/>
        <v>113</v>
      </c>
      <c r="D130" s="13">
        <f t="shared" si="3"/>
        <v>0</v>
      </c>
    </row>
    <row r="131" spans="3:4" ht="12.75">
      <c r="C131" s="2">
        <f t="shared" si="2"/>
        <v>114</v>
      </c>
      <c r="D131" s="13">
        <f t="shared" si="3"/>
        <v>0</v>
      </c>
    </row>
    <row r="132" spans="3:4" ht="12.75">
      <c r="C132" s="2">
        <f t="shared" si="2"/>
        <v>115</v>
      </c>
      <c r="D132" s="13">
        <f t="shared" si="3"/>
        <v>0</v>
      </c>
    </row>
    <row r="133" spans="3:4" ht="12.75">
      <c r="C133" s="2">
        <f t="shared" si="2"/>
        <v>116</v>
      </c>
      <c r="D133" s="13">
        <f t="shared" si="3"/>
        <v>0</v>
      </c>
    </row>
    <row r="134" spans="3:4" ht="12.75">
      <c r="C134" s="2">
        <f t="shared" si="2"/>
        <v>117</v>
      </c>
      <c r="D134" s="13">
        <f t="shared" si="3"/>
        <v>0</v>
      </c>
    </row>
    <row r="135" spans="3:4" ht="12.75">
      <c r="C135" s="2">
        <f t="shared" si="2"/>
        <v>118</v>
      </c>
      <c r="D135" s="13">
        <f t="shared" si="3"/>
        <v>0</v>
      </c>
    </row>
    <row r="136" spans="3:4" ht="12.75">
      <c r="C136" s="2">
        <f t="shared" si="2"/>
        <v>119</v>
      </c>
      <c r="D136" s="13">
        <f t="shared" si="3"/>
        <v>0</v>
      </c>
    </row>
    <row r="137" spans="3:4" ht="12.75">
      <c r="C137" s="2">
        <f t="shared" si="2"/>
        <v>120</v>
      </c>
      <c r="D137" s="13">
        <f t="shared" si="3"/>
        <v>0</v>
      </c>
    </row>
    <row r="138" spans="3:4" ht="12.75">
      <c r="C138" s="2">
        <f t="shared" si="2"/>
        <v>121</v>
      </c>
      <c r="D138" s="13">
        <f t="shared" si="3"/>
        <v>0</v>
      </c>
    </row>
    <row r="139" spans="3:4" ht="12.75">
      <c r="C139" s="2">
        <f t="shared" si="2"/>
        <v>122</v>
      </c>
      <c r="D139" s="13">
        <f t="shared" si="3"/>
        <v>0</v>
      </c>
    </row>
    <row r="140" spans="3:4" ht="12.75">
      <c r="C140" s="2">
        <f t="shared" si="2"/>
        <v>123</v>
      </c>
      <c r="D140" s="13">
        <f t="shared" si="3"/>
        <v>0</v>
      </c>
    </row>
    <row r="141" spans="3:4" ht="12.75">
      <c r="C141" s="2">
        <f t="shared" si="2"/>
        <v>124</v>
      </c>
      <c r="D141" s="13">
        <f t="shared" si="3"/>
        <v>0</v>
      </c>
    </row>
    <row r="142" spans="3:4" ht="12.75">
      <c r="C142" s="2">
        <f t="shared" si="2"/>
        <v>125</v>
      </c>
      <c r="D142" s="13">
        <f t="shared" si="3"/>
        <v>0</v>
      </c>
    </row>
    <row r="143" spans="3:4" ht="12.75">
      <c r="C143" s="2">
        <f t="shared" si="2"/>
        <v>126</v>
      </c>
      <c r="D143" s="13">
        <f t="shared" si="3"/>
        <v>0</v>
      </c>
    </row>
    <row r="144" spans="3:4" ht="12.75">
      <c r="C144" s="2">
        <f t="shared" si="2"/>
        <v>127</v>
      </c>
      <c r="D144" s="13">
        <f t="shared" si="3"/>
        <v>0</v>
      </c>
    </row>
    <row r="145" spans="3:4" ht="12.75">
      <c r="C145" s="2">
        <f t="shared" si="2"/>
        <v>128</v>
      </c>
      <c r="D145" s="13">
        <f t="shared" si="3"/>
        <v>0</v>
      </c>
    </row>
    <row r="146" spans="3:4" ht="12.75">
      <c r="C146" s="2">
        <f t="shared" si="2"/>
        <v>129</v>
      </c>
      <c r="D146" s="13">
        <f t="shared" si="3"/>
        <v>0</v>
      </c>
    </row>
    <row r="147" spans="3:4" ht="12.75">
      <c r="C147" s="2">
        <f aca="true" t="shared" si="4" ref="C147:C210">C146+1</f>
        <v>130</v>
      </c>
      <c r="D147" s="13">
        <f t="shared" si="3"/>
        <v>0</v>
      </c>
    </row>
    <row r="148" spans="3:4" ht="12.75">
      <c r="C148" s="2">
        <f t="shared" si="4"/>
        <v>131</v>
      </c>
      <c r="D148" s="13">
        <f aca="true" t="shared" si="5" ref="D148:D211">IF(C148&lt;($D$11+1),360/$D$11*(C148-1),IF(C148&gt;($D$11),0))</f>
        <v>0</v>
      </c>
    </row>
    <row r="149" spans="3:4" ht="12.75">
      <c r="C149" s="2">
        <f t="shared" si="4"/>
        <v>132</v>
      </c>
      <c r="D149" s="13">
        <f t="shared" si="5"/>
        <v>0</v>
      </c>
    </row>
    <row r="150" spans="3:4" ht="12.75">
      <c r="C150" s="2">
        <f t="shared" si="4"/>
        <v>133</v>
      </c>
      <c r="D150" s="13">
        <f t="shared" si="5"/>
        <v>0</v>
      </c>
    </row>
    <row r="151" spans="3:4" ht="12.75">
      <c r="C151" s="2">
        <f t="shared" si="4"/>
        <v>134</v>
      </c>
      <c r="D151" s="13">
        <f t="shared" si="5"/>
        <v>0</v>
      </c>
    </row>
    <row r="152" spans="3:4" ht="12.75">
      <c r="C152" s="2">
        <f t="shared" si="4"/>
        <v>135</v>
      </c>
      <c r="D152" s="13">
        <f t="shared" si="5"/>
        <v>0</v>
      </c>
    </row>
    <row r="153" spans="3:4" ht="12.75">
      <c r="C153" s="2">
        <f t="shared" si="4"/>
        <v>136</v>
      </c>
      <c r="D153" s="13">
        <f t="shared" si="5"/>
        <v>0</v>
      </c>
    </row>
    <row r="154" spans="3:4" ht="12.75">
      <c r="C154" s="2">
        <f t="shared" si="4"/>
        <v>137</v>
      </c>
      <c r="D154" s="13">
        <f t="shared" si="5"/>
        <v>0</v>
      </c>
    </row>
    <row r="155" spans="3:4" ht="12.75">
      <c r="C155" s="2">
        <f t="shared" si="4"/>
        <v>138</v>
      </c>
      <c r="D155" s="13">
        <f t="shared" si="5"/>
        <v>0</v>
      </c>
    </row>
    <row r="156" spans="3:4" ht="12.75">
      <c r="C156" s="2">
        <f t="shared" si="4"/>
        <v>139</v>
      </c>
      <c r="D156" s="13">
        <f t="shared" si="5"/>
        <v>0</v>
      </c>
    </row>
    <row r="157" spans="3:4" ht="12.75">
      <c r="C157" s="2">
        <f t="shared" si="4"/>
        <v>140</v>
      </c>
      <c r="D157" s="13">
        <f t="shared" si="5"/>
        <v>0</v>
      </c>
    </row>
    <row r="158" spans="3:4" ht="12.75">
      <c r="C158" s="2">
        <f t="shared" si="4"/>
        <v>141</v>
      </c>
      <c r="D158" s="13">
        <f t="shared" si="5"/>
        <v>0</v>
      </c>
    </row>
    <row r="159" spans="3:4" ht="12.75">
      <c r="C159" s="2">
        <f t="shared" si="4"/>
        <v>142</v>
      </c>
      <c r="D159" s="13">
        <f t="shared" si="5"/>
        <v>0</v>
      </c>
    </row>
    <row r="160" spans="3:4" ht="12.75">
      <c r="C160" s="2">
        <f t="shared" si="4"/>
        <v>143</v>
      </c>
      <c r="D160" s="13">
        <f t="shared" si="5"/>
        <v>0</v>
      </c>
    </row>
    <row r="161" spans="3:4" ht="12.75">
      <c r="C161" s="2">
        <f t="shared" si="4"/>
        <v>144</v>
      </c>
      <c r="D161" s="13">
        <f t="shared" si="5"/>
        <v>0</v>
      </c>
    </row>
    <row r="162" spans="3:4" ht="12.75">
      <c r="C162" s="2">
        <f t="shared" si="4"/>
        <v>145</v>
      </c>
      <c r="D162" s="13">
        <f t="shared" si="5"/>
        <v>0</v>
      </c>
    </row>
    <row r="163" spans="3:4" ht="12.75">
      <c r="C163" s="2">
        <f t="shared" si="4"/>
        <v>146</v>
      </c>
      <c r="D163" s="13">
        <f t="shared" si="5"/>
        <v>0</v>
      </c>
    </row>
    <row r="164" spans="3:4" ht="12.75">
      <c r="C164" s="2">
        <f t="shared" si="4"/>
        <v>147</v>
      </c>
      <c r="D164" s="13">
        <f t="shared" si="5"/>
        <v>0</v>
      </c>
    </row>
    <row r="165" spans="3:4" ht="12.75">
      <c r="C165" s="2">
        <f t="shared" si="4"/>
        <v>148</v>
      </c>
      <c r="D165" s="13">
        <f t="shared" si="5"/>
        <v>0</v>
      </c>
    </row>
    <row r="166" spans="3:4" ht="12.75">
      <c r="C166" s="2">
        <f t="shared" si="4"/>
        <v>149</v>
      </c>
      <c r="D166" s="13">
        <f t="shared" si="5"/>
        <v>0</v>
      </c>
    </row>
    <row r="167" spans="3:4" ht="12.75">
      <c r="C167" s="2">
        <f t="shared" si="4"/>
        <v>150</v>
      </c>
      <c r="D167" s="13">
        <f t="shared" si="5"/>
        <v>0</v>
      </c>
    </row>
    <row r="168" spans="3:4" ht="12.75">
      <c r="C168" s="2">
        <f t="shared" si="4"/>
        <v>151</v>
      </c>
      <c r="D168" s="13">
        <f t="shared" si="5"/>
        <v>0</v>
      </c>
    </row>
    <row r="169" spans="3:4" ht="12.75">
      <c r="C169" s="2">
        <f t="shared" si="4"/>
        <v>152</v>
      </c>
      <c r="D169" s="13">
        <f t="shared" si="5"/>
        <v>0</v>
      </c>
    </row>
    <row r="170" spans="3:4" ht="12.75">
      <c r="C170" s="2">
        <f t="shared" si="4"/>
        <v>153</v>
      </c>
      <c r="D170" s="13">
        <f t="shared" si="5"/>
        <v>0</v>
      </c>
    </row>
    <row r="171" spans="3:4" ht="12.75">
      <c r="C171" s="2">
        <f t="shared" si="4"/>
        <v>154</v>
      </c>
      <c r="D171" s="13">
        <f t="shared" si="5"/>
        <v>0</v>
      </c>
    </row>
    <row r="172" spans="3:4" ht="12.75">
      <c r="C172" s="2">
        <f t="shared" si="4"/>
        <v>155</v>
      </c>
      <c r="D172" s="13">
        <f t="shared" si="5"/>
        <v>0</v>
      </c>
    </row>
    <row r="173" spans="3:4" ht="12.75">
      <c r="C173" s="2">
        <f t="shared" si="4"/>
        <v>156</v>
      </c>
      <c r="D173" s="13">
        <f t="shared" si="5"/>
        <v>0</v>
      </c>
    </row>
    <row r="174" spans="3:4" ht="12.75">
      <c r="C174" s="2">
        <f t="shared" si="4"/>
        <v>157</v>
      </c>
      <c r="D174" s="13">
        <f t="shared" si="5"/>
        <v>0</v>
      </c>
    </row>
    <row r="175" spans="3:4" ht="12.75">
      <c r="C175" s="2">
        <f t="shared" si="4"/>
        <v>158</v>
      </c>
      <c r="D175" s="13">
        <f t="shared" si="5"/>
        <v>0</v>
      </c>
    </row>
    <row r="176" spans="3:4" ht="12.75">
      <c r="C176" s="2">
        <f t="shared" si="4"/>
        <v>159</v>
      </c>
      <c r="D176" s="13">
        <f t="shared" si="5"/>
        <v>0</v>
      </c>
    </row>
    <row r="177" spans="3:4" ht="12.75">
      <c r="C177" s="2">
        <f t="shared" si="4"/>
        <v>160</v>
      </c>
      <c r="D177" s="13">
        <f t="shared" si="5"/>
        <v>0</v>
      </c>
    </row>
    <row r="178" spans="3:4" ht="12.75">
      <c r="C178" s="2">
        <f t="shared" si="4"/>
        <v>161</v>
      </c>
      <c r="D178" s="13">
        <f t="shared" si="5"/>
        <v>0</v>
      </c>
    </row>
    <row r="179" spans="3:4" ht="12.75">
      <c r="C179" s="2">
        <f t="shared" si="4"/>
        <v>162</v>
      </c>
      <c r="D179" s="13">
        <f t="shared" si="5"/>
        <v>0</v>
      </c>
    </row>
    <row r="180" spans="3:4" ht="12.75">
      <c r="C180" s="2">
        <f t="shared" si="4"/>
        <v>163</v>
      </c>
      <c r="D180" s="13">
        <f t="shared" si="5"/>
        <v>0</v>
      </c>
    </row>
    <row r="181" spans="3:4" ht="12.75">
      <c r="C181" s="2">
        <f t="shared" si="4"/>
        <v>164</v>
      </c>
      <c r="D181" s="13">
        <f t="shared" si="5"/>
        <v>0</v>
      </c>
    </row>
    <row r="182" spans="3:4" ht="12.75">
      <c r="C182" s="2">
        <f t="shared" si="4"/>
        <v>165</v>
      </c>
      <c r="D182" s="13">
        <f t="shared" si="5"/>
        <v>0</v>
      </c>
    </row>
    <row r="183" spans="3:4" ht="12.75">
      <c r="C183" s="2">
        <f t="shared" si="4"/>
        <v>166</v>
      </c>
      <c r="D183" s="13">
        <f t="shared" si="5"/>
        <v>0</v>
      </c>
    </row>
    <row r="184" spans="3:4" ht="12.75">
      <c r="C184" s="2">
        <f t="shared" si="4"/>
        <v>167</v>
      </c>
      <c r="D184" s="13">
        <f t="shared" si="5"/>
        <v>0</v>
      </c>
    </row>
    <row r="185" spans="3:4" ht="12.75">
      <c r="C185" s="2">
        <f t="shared" si="4"/>
        <v>168</v>
      </c>
      <c r="D185" s="13">
        <f t="shared" si="5"/>
        <v>0</v>
      </c>
    </row>
    <row r="186" spans="3:4" ht="12.75">
      <c r="C186" s="2">
        <f t="shared" si="4"/>
        <v>169</v>
      </c>
      <c r="D186" s="13">
        <f t="shared" si="5"/>
        <v>0</v>
      </c>
    </row>
    <row r="187" spans="3:4" ht="12.75">
      <c r="C187" s="2">
        <f t="shared" si="4"/>
        <v>170</v>
      </c>
      <c r="D187" s="13">
        <f t="shared" si="5"/>
        <v>0</v>
      </c>
    </row>
    <row r="188" spans="3:4" ht="12.75">
      <c r="C188" s="2">
        <f t="shared" si="4"/>
        <v>171</v>
      </c>
      <c r="D188" s="13">
        <f t="shared" si="5"/>
        <v>0</v>
      </c>
    </row>
    <row r="189" spans="3:4" ht="12.75">
      <c r="C189" s="2">
        <f t="shared" si="4"/>
        <v>172</v>
      </c>
      <c r="D189" s="13">
        <f t="shared" si="5"/>
        <v>0</v>
      </c>
    </row>
    <row r="190" spans="3:4" ht="12.75">
      <c r="C190" s="2">
        <f t="shared" si="4"/>
        <v>173</v>
      </c>
      <c r="D190" s="13">
        <f t="shared" si="5"/>
        <v>0</v>
      </c>
    </row>
    <row r="191" spans="3:4" ht="12.75">
      <c r="C191" s="2">
        <f t="shared" si="4"/>
        <v>174</v>
      </c>
      <c r="D191" s="13">
        <f t="shared" si="5"/>
        <v>0</v>
      </c>
    </row>
    <row r="192" spans="3:4" ht="12.75">
      <c r="C192" s="2">
        <f t="shared" si="4"/>
        <v>175</v>
      </c>
      <c r="D192" s="13">
        <f t="shared" si="5"/>
        <v>0</v>
      </c>
    </row>
    <row r="193" spans="3:4" ht="12.75">
      <c r="C193" s="2">
        <f t="shared" si="4"/>
        <v>176</v>
      </c>
      <c r="D193" s="13">
        <f t="shared" si="5"/>
        <v>0</v>
      </c>
    </row>
    <row r="194" spans="3:4" ht="12.75">
      <c r="C194" s="2">
        <f t="shared" si="4"/>
        <v>177</v>
      </c>
      <c r="D194" s="13">
        <f t="shared" si="5"/>
        <v>0</v>
      </c>
    </row>
    <row r="195" spans="3:4" ht="12.75">
      <c r="C195" s="2">
        <f t="shared" si="4"/>
        <v>178</v>
      </c>
      <c r="D195" s="13">
        <f t="shared" si="5"/>
        <v>0</v>
      </c>
    </row>
    <row r="196" spans="3:4" ht="12.75">
      <c r="C196" s="2">
        <f t="shared" si="4"/>
        <v>179</v>
      </c>
      <c r="D196" s="13">
        <f t="shared" si="5"/>
        <v>0</v>
      </c>
    </row>
    <row r="197" spans="3:4" ht="12.75">
      <c r="C197" s="2">
        <f t="shared" si="4"/>
        <v>180</v>
      </c>
      <c r="D197" s="13">
        <f t="shared" si="5"/>
        <v>0</v>
      </c>
    </row>
    <row r="198" spans="3:4" ht="12.75">
      <c r="C198" s="2">
        <f t="shared" si="4"/>
        <v>181</v>
      </c>
      <c r="D198" s="13">
        <f t="shared" si="5"/>
        <v>0</v>
      </c>
    </row>
    <row r="199" spans="3:4" ht="12.75">
      <c r="C199" s="2">
        <f t="shared" si="4"/>
        <v>182</v>
      </c>
      <c r="D199" s="13">
        <f t="shared" si="5"/>
        <v>0</v>
      </c>
    </row>
    <row r="200" spans="3:4" ht="12.75">
      <c r="C200" s="2">
        <f t="shared" si="4"/>
        <v>183</v>
      </c>
      <c r="D200" s="13">
        <f t="shared" si="5"/>
        <v>0</v>
      </c>
    </row>
    <row r="201" spans="3:4" ht="12.75">
      <c r="C201" s="2">
        <f t="shared" si="4"/>
        <v>184</v>
      </c>
      <c r="D201" s="13">
        <f t="shared" si="5"/>
        <v>0</v>
      </c>
    </row>
    <row r="202" spans="3:4" ht="12.75">
      <c r="C202" s="2">
        <f t="shared" si="4"/>
        <v>185</v>
      </c>
      <c r="D202" s="13">
        <f t="shared" si="5"/>
        <v>0</v>
      </c>
    </row>
    <row r="203" spans="3:4" ht="12.75">
      <c r="C203" s="2">
        <f t="shared" si="4"/>
        <v>186</v>
      </c>
      <c r="D203" s="13">
        <f t="shared" si="5"/>
        <v>0</v>
      </c>
    </row>
    <row r="204" spans="3:4" ht="12.75">
      <c r="C204" s="2">
        <f t="shared" si="4"/>
        <v>187</v>
      </c>
      <c r="D204" s="13">
        <f t="shared" si="5"/>
        <v>0</v>
      </c>
    </row>
    <row r="205" spans="3:4" ht="12.75">
      <c r="C205" s="2">
        <f t="shared" si="4"/>
        <v>188</v>
      </c>
      <c r="D205" s="13">
        <f t="shared" si="5"/>
        <v>0</v>
      </c>
    </row>
    <row r="206" spans="3:4" ht="12.75">
      <c r="C206" s="2">
        <f t="shared" si="4"/>
        <v>189</v>
      </c>
      <c r="D206" s="13">
        <f t="shared" si="5"/>
        <v>0</v>
      </c>
    </row>
    <row r="207" spans="3:4" ht="12.75">
      <c r="C207" s="2">
        <f t="shared" si="4"/>
        <v>190</v>
      </c>
      <c r="D207" s="13">
        <f t="shared" si="5"/>
        <v>0</v>
      </c>
    </row>
    <row r="208" spans="3:4" ht="12.75">
      <c r="C208" s="2">
        <f t="shared" si="4"/>
        <v>191</v>
      </c>
      <c r="D208" s="13">
        <f t="shared" si="5"/>
        <v>0</v>
      </c>
    </row>
    <row r="209" spans="3:4" ht="12.75">
      <c r="C209" s="2">
        <f t="shared" si="4"/>
        <v>192</v>
      </c>
      <c r="D209" s="13">
        <f t="shared" si="5"/>
        <v>0</v>
      </c>
    </row>
    <row r="210" spans="3:4" ht="12.75">
      <c r="C210" s="2">
        <f t="shared" si="4"/>
        <v>193</v>
      </c>
      <c r="D210" s="13">
        <f t="shared" si="5"/>
        <v>0</v>
      </c>
    </row>
    <row r="211" spans="3:4" ht="12.75">
      <c r="C211" s="2">
        <f aca="true" t="shared" si="6" ref="C211:C227">C210+1</f>
        <v>194</v>
      </c>
      <c r="D211" s="13">
        <f t="shared" si="5"/>
        <v>0</v>
      </c>
    </row>
    <row r="212" spans="3:4" ht="12.75">
      <c r="C212" s="2">
        <f t="shared" si="6"/>
        <v>195</v>
      </c>
      <c r="D212" s="13">
        <f aca="true" t="shared" si="7" ref="D212:D227">IF(C212&lt;($D$11+1),360/$D$11*(C212-1),IF(C212&gt;($D$11),0))</f>
        <v>0</v>
      </c>
    </row>
    <row r="213" spans="3:4" ht="12.75">
      <c r="C213" s="2">
        <f t="shared" si="6"/>
        <v>196</v>
      </c>
      <c r="D213" s="13">
        <f t="shared" si="7"/>
        <v>0</v>
      </c>
    </row>
    <row r="214" spans="3:4" ht="12.75">
      <c r="C214" s="2">
        <f t="shared" si="6"/>
        <v>197</v>
      </c>
      <c r="D214" s="13">
        <f t="shared" si="7"/>
        <v>0</v>
      </c>
    </row>
    <row r="215" spans="3:4" ht="12.75">
      <c r="C215" s="2">
        <f t="shared" si="6"/>
        <v>198</v>
      </c>
      <c r="D215" s="13">
        <f t="shared" si="7"/>
        <v>0</v>
      </c>
    </row>
    <row r="216" spans="3:4" ht="12.75">
      <c r="C216" s="2">
        <f t="shared" si="6"/>
        <v>199</v>
      </c>
      <c r="D216" s="13">
        <f t="shared" si="7"/>
        <v>0</v>
      </c>
    </row>
    <row r="217" spans="3:4" ht="12.75">
      <c r="C217" s="2">
        <f t="shared" si="6"/>
        <v>200</v>
      </c>
      <c r="D217" s="13">
        <f t="shared" si="7"/>
        <v>0</v>
      </c>
    </row>
    <row r="218" spans="3:4" ht="12.75">
      <c r="C218" s="2">
        <f t="shared" si="6"/>
        <v>201</v>
      </c>
      <c r="D218" s="13">
        <f t="shared" si="7"/>
        <v>0</v>
      </c>
    </row>
    <row r="219" spans="3:4" ht="12.75">
      <c r="C219" s="2">
        <f t="shared" si="6"/>
        <v>202</v>
      </c>
      <c r="D219" s="13">
        <f t="shared" si="7"/>
        <v>0</v>
      </c>
    </row>
    <row r="220" spans="3:4" ht="12.75">
      <c r="C220" s="2">
        <f t="shared" si="6"/>
        <v>203</v>
      </c>
      <c r="D220" s="13">
        <f t="shared" si="7"/>
        <v>0</v>
      </c>
    </row>
    <row r="221" spans="3:4" ht="12.75">
      <c r="C221" s="2">
        <f t="shared" si="6"/>
        <v>204</v>
      </c>
      <c r="D221" s="13">
        <f t="shared" si="7"/>
        <v>0</v>
      </c>
    </row>
    <row r="222" spans="3:4" ht="12.75">
      <c r="C222" s="2">
        <f t="shared" si="6"/>
        <v>205</v>
      </c>
      <c r="D222" s="13">
        <f t="shared" si="7"/>
        <v>0</v>
      </c>
    </row>
    <row r="223" spans="3:4" ht="12.75">
      <c r="C223" s="2">
        <f t="shared" si="6"/>
        <v>206</v>
      </c>
      <c r="D223" s="13">
        <f t="shared" si="7"/>
        <v>0</v>
      </c>
    </row>
    <row r="224" spans="3:4" ht="12.75">
      <c r="C224" s="2">
        <f t="shared" si="6"/>
        <v>207</v>
      </c>
      <c r="D224" s="13">
        <f t="shared" si="7"/>
        <v>0</v>
      </c>
    </row>
    <row r="225" spans="3:4" ht="12.75">
      <c r="C225" s="2">
        <f t="shared" si="6"/>
        <v>208</v>
      </c>
      <c r="D225" s="13">
        <f t="shared" si="7"/>
        <v>0</v>
      </c>
    </row>
    <row r="226" spans="3:4" ht="12.75">
      <c r="C226" s="2">
        <f t="shared" si="6"/>
        <v>209</v>
      </c>
      <c r="D226" s="13">
        <f t="shared" si="7"/>
        <v>0</v>
      </c>
    </row>
    <row r="227" spans="3:4" ht="12.75">
      <c r="C227" s="2">
        <f t="shared" si="6"/>
        <v>210</v>
      </c>
      <c r="D227" s="13">
        <f t="shared" si="7"/>
        <v>0</v>
      </c>
    </row>
  </sheetData>
  <sheetProtection selectLockedCells="1"/>
  <mergeCells count="1">
    <mergeCell ref="B1:F4"/>
  </mergeCells>
  <conditionalFormatting sqref="D19:D227 B229:C229 C20:C22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Sherline Products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Martin</dc:creator>
  <cp:keywords/>
  <dc:description/>
  <cp:lastModifiedBy>Craig Libuse</cp:lastModifiedBy>
  <cp:lastPrinted>2005-05-10T01:01:13Z</cp:lastPrinted>
  <dcterms:created xsi:type="dcterms:W3CDTF">2003-12-07T16:53:25Z</dcterms:created>
  <dcterms:modified xsi:type="dcterms:W3CDTF">2012-03-02T01:35:18Z</dcterms:modified>
  <cp:category/>
  <cp:version/>
  <cp:contentType/>
  <cp:contentStatus/>
</cp:coreProperties>
</file>